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D:\台式拷贝\RPO材料\2022区国资统一招聘\第二批\"/>
    </mc:Choice>
  </mc:AlternateContent>
  <xr:revisionPtr revIDLastSave="0" documentId="13_ncr:1_{263FEF4E-299A-4DCC-80A8-641E06DE3A9A}" xr6:coauthVersionLast="47" xr6:coauthVersionMax="47" xr10:uidLastSave="{00000000-0000-0000-0000-000000000000}"/>
  <bookViews>
    <workbookView xWindow="-98" yWindow="-98" windowWidth="22695" windowHeight="14595" xr2:uid="{00000000-000D-0000-FFFF-FFFF00000000}"/>
  </bookViews>
  <sheets>
    <sheet name="明细总表" sheetId="2" r:id="rId1"/>
  </sheets>
  <definedNames>
    <definedName name="_xlnm._FilterDatabase" localSheetId="0" hidden="1">明细总表!$A$2:$XEX$51</definedName>
    <definedName name="_xlnm.Print_Area" localSheetId="0">明细总表!$A$1:$J$51</definedName>
    <definedName name="_xlnm.Print_Titles" localSheetId="0">明细总表!$2:$3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51" i="2" l="1"/>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alcChain>
</file>

<file path=xl/sharedStrings.xml><?xml version="1.0" encoding="utf-8"?>
<sst xmlns="http://schemas.openxmlformats.org/spreadsheetml/2006/main" count="336" uniqueCount="203">
  <si>
    <t>招聘岗位、人数、专业、学历学位、资格条件及咨询电话</t>
  </si>
  <si>
    <t>序号</t>
  </si>
  <si>
    <t>招聘单位</t>
  </si>
  <si>
    <t>岗位名称</t>
  </si>
  <si>
    <t>人数</t>
  </si>
  <si>
    <t>岗位要求简要描述</t>
  </si>
  <si>
    <t>年龄要求</t>
  </si>
  <si>
    <t>学历要求</t>
  </si>
  <si>
    <t>专业要求</t>
  </si>
  <si>
    <t>其他主要资格条件要求</t>
  </si>
  <si>
    <t>咨询电话</t>
  </si>
  <si>
    <t>宁波东钱湖文旅景区管理有限公司</t>
  </si>
  <si>
    <t>旅游服务</t>
  </si>
  <si>
    <t>1.负责景区客服团队、游客服务中心管理；
2.协调解决各类咨询、投诉问题，提升景区服务问题的处理效率；
3.负责游客服务中心各类旅游政策申报及台账归档管理。</t>
  </si>
  <si>
    <t>本科及以上学历</t>
  </si>
  <si>
    <t>中国语言文学类</t>
  </si>
  <si>
    <t>1.普通话标准，形象气质佳；
2.具备旅游行业工作经验，有良好的沟通协调能力、应变能力，能妥善处理突发状况；
3.工作纪律性强，认真负责，主动积极，服从工作分配和安排。</t>
  </si>
  <si>
    <t>0574-89284003</t>
  </si>
  <si>
    <t>宁波东钱湖文旅传媒有限公司</t>
  </si>
  <si>
    <t>策创中心副经理</t>
  </si>
  <si>
    <t>1.负责部门整体文案策划、执行；
2.负责部门市场拓展与客户对接。</t>
  </si>
  <si>
    <t>工商管理类</t>
  </si>
  <si>
    <t>1.具备较强的文案撰写能力和策划能力；
2.能独立承接和执行整场活动；具备良好的市场拓展能力和客户沟通能力，完成公司分配的业绩指标考核；
3.具备较强的团队意识。</t>
  </si>
  <si>
    <t>视频拍摄
（含直播）</t>
  </si>
  <si>
    <t>1.负责部门影视拍摄、直播业务；
2.负责部门影视视频后期剪辑制作。</t>
  </si>
  <si>
    <t>戏剧与影视学类、美术学类、工商管理类</t>
  </si>
  <si>
    <t>1.具备丰富想象力和创造力，具备一定的审美能力；
2.可独立完成各种宣传片、专题片、纪录片、广告片的剪辑制作；
3.有良好的沟通协作能力,吃苦耐劳、能适应外出。</t>
  </si>
  <si>
    <t>宁波东钱湖文旅传媒有限公司江北分公司</t>
  </si>
  <si>
    <t>综合部副经理</t>
  </si>
  <si>
    <t>1.协助开展公司内部管理工作，并做好监督考核；
2.负责教育板块的建设和拓展，配合做好该板块其他工作。</t>
  </si>
  <si>
    <t>1.工作细致认真，原则性强，沟通协调能力强，具备独立处理突发事件的能力；
2.有2年及以上机构管理、教育项目运维相关工作经验；
3.普通话二级甲等及以上。</t>
  </si>
  <si>
    <t>宁波梅湖实业有限公司</t>
  </si>
  <si>
    <t>综合行政
（人事方向）</t>
  </si>
  <si>
    <t>1.负责公司人事相关工作；
2.负责公司制度拟定、文件处理等日常综合行政事务处理；
3.负责重要会议的组织、会务工作。</t>
  </si>
  <si>
    <t>1.普通话标准，形象端正；
2.熟悉劳动法、合同法等法规政策，工作细致认真原则性强，有良好的执行力及职业素养，沟通协调能力强；
3.有工作经验者优先。</t>
  </si>
  <si>
    <t>综合行政
（文字方向）</t>
  </si>
  <si>
    <t>1.负责文字、方案等材料撰写；
2.负责及时收集和了解各部门的工作动态，做好督察督办；
3.协助做好重要会议的组织、会务工作。</t>
  </si>
  <si>
    <t>1.普通话标准，形象端正；
2.工作细致认真，原则性强，沟通协调能力强；
3.有良好的文字功底。</t>
  </si>
  <si>
    <t>会计</t>
  </si>
  <si>
    <t>1.负责子公司的日常财务管理工作；
2.严格按集团公司财务管理制度及有关规定开展财务工作，并监督执行；
3.负责资金、资产的管理工作。</t>
  </si>
  <si>
    <t>1.熟练使用Excel、Word等办公软件和财务软件；
2.严守财务纪律，恪守财务职业道德，具备良好的沟通和协调能力；
3.有相关工作经验者优先。</t>
  </si>
  <si>
    <t>宁波东钱湖旅游度假区创硕企业服务中心有限公司</t>
  </si>
  <si>
    <t>财务管理</t>
  </si>
  <si>
    <t>使用智慧财政系统，独立完成财务预算、决算工作，编制各类财务报表。</t>
  </si>
  <si>
    <t>1.有初级（助理）会计师及以上职称；
2.能熟练使用用友、新中大等财务软件；
3.有良好的沟通协调能力和团队合作精神；
4.2年以上工作经历，有行政事业单位、社保员工作经历优先。</t>
  </si>
  <si>
    <t>档案管理</t>
  </si>
  <si>
    <t>档案收集、整理，保密管理及提供业务咨询</t>
  </si>
  <si>
    <t>1.有初级（助理）会计师或初级（助理）经济师或初级（助理）馆员及以上职称；
2.有良好的沟通协调能力和团队合作精神；
3.10年及以上档案管理工作经历，有市级及以上档案管理岗位考试合格证或保密工作经历优先。</t>
  </si>
  <si>
    <t>宁波东方众诚人才开发服务有限公司</t>
  </si>
  <si>
    <t>出纳</t>
  </si>
  <si>
    <t>1.按照国家有关现金管理和银行结算制度的规定，办理现金收付和银行结算业务；
2.登记现金和银行存款日记账，负责各银行打印回单，对账工作，核对相关单据；
3.负责编制资金日报表，保管好各类收据凭证。
4.熟悉现金管理及银行结算，能熟练操作财务软件及现代办公软件。</t>
  </si>
  <si>
    <t>1.具有2年及以上财会工作经验；
2.具备中级及以上会计师职称者优先。</t>
  </si>
  <si>
    <t>0574-82834314</t>
  </si>
  <si>
    <t>人力资源</t>
  </si>
  <si>
    <t>1.负责根据客户管理需求设计客户单位薪酬方案；
2.负责收集、统计员工出勤，绩效考核结果及其它涉及薪资变化的数据，并按统计结果计算员工薪酬水平，提交客户审核；
3.负责客户资金的管理（资金往来跟踪、资金凭证及费用清单管理)；
4.负责监督银行按时发放员工薪资；
5.负责提供薪酬、保障体系的设计、计发及其它薪酬政策的咨询服务；
6.负责提供税务管理的咨询服务；
7.协助处理各类劳动纠纷。</t>
  </si>
  <si>
    <t>专业不限</t>
  </si>
  <si>
    <t>1.管理学、经济学等相关专业优先;
2.具备经济师（人力资源方向）中级职称或者人力资源管理师（二级）及以上者优先;
3.有1年及以上相关工作经验者优先；
4.品行端正、能吃苦，抗压能力强，具有良好沟通能力和数据敏感度，责任心强，具备良好的客户服务意识；
5.了解社会保障及薪酬、个税相关政策；
6.精通运用EXCEL、WORD、PPT等常用办公软件；</t>
  </si>
  <si>
    <t>咨询管理</t>
  </si>
  <si>
    <t>1.根据项目需要，完成调研及资料收集；
2.参与客户沟通访谈，洞察客户需求，撰写咨询方案；
3.参与撰写咨询报告，向客户汇报项目成果；
4.参与或主导咨询产品的研究及开发；
5.善于与客户沟通，良好的的书面写作及口头表达能力；
6.缜密的逻辑思维、极强的数据分析能力、快速的学习能力。</t>
  </si>
  <si>
    <t>1.有咨询行业从业经验者优先；
2.工商管理类、经济学类、统计学类相关专业优先。</t>
  </si>
  <si>
    <t>宁波蓝湾园区管理有限公司</t>
  </si>
  <si>
    <t>0574-88194166</t>
  </si>
  <si>
    <t>招商专员</t>
  </si>
  <si>
    <t>1.根据招商项目方案计划，协调组织开展相关活动；
2.推行招商项目落地执行以及日常运营工作；
3.协调公司内部资源，负责与合作单位沟通、对接以及维护工作；
4.具有较强的沟通能力及商务谈判技巧；
5.具有一定的文字写作能力，应变能力、沟通能力较强。</t>
  </si>
  <si>
    <t>1.具备1年及以上招商工作经验；
2.有工业项目招商经验优先。</t>
  </si>
  <si>
    <t>宁波市大嵩新区开发建设有限公司</t>
  </si>
  <si>
    <t>安装工程师</t>
  </si>
  <si>
    <t>1.围绕项目总体计划和质量要求，做好所分管的安装专业职责范围内的协调和管理； 
2.参与项目合同和设计交底，熟悉合同条款，了解本专业的施工范围、内容和技术要求；
3.负责在项目的前期设计工作中，对涉及有关配套专业特别是机电类的技术参数提出合理化建议；
4.协助项目经理按时结算或审核施工单位完成的工程量；
5.安装工程过程中的施工组织、协调、质量与安全管理，深入现场解决问题，工程各单位间协调工作；
6.精通建筑安装尤其强电、弱电专业知识，了解建筑法律法规，熟悉建设流程、熟悉施工工艺流程。</t>
  </si>
  <si>
    <t>机械类、电气类、自动化类、环境科学与工程类</t>
  </si>
  <si>
    <t>1.掌握工程建设施工管理知识，熟悉机电安装本专业技术知识；
2.具备3年及以上建筑行业安装相关工作经验优先。</t>
  </si>
  <si>
    <t>工程管理</t>
  </si>
  <si>
    <t>1.负责监管各类工程项目，监督工程项目进度；
2.负责拟建工程项目的前期论证、招投标筹备等管理工作；
3.组织施工单位勘察施工现场，协助安排施工单位按合同要求日期进场事宜，负责编制、落实专业施工进度计划，审核施工方案；
4.参与施工技术交底、图纸会审，并提出本专业问题和要求，做好总承包和专业分包单位的协调工作；
5.严格执行付款审核、签证制度，补充预算的审核签证，按时给施工单位办理有关付款的手续；
6.负责工程竣工、验收、使用移交等工作，及时收集、存档工程竣工技术档案（含图纸等）等有关资料。</t>
  </si>
  <si>
    <t>管理科学与工程类、土木类</t>
  </si>
  <si>
    <t>1.熟悉工程建设项目现场施工管理流程，具备良好的管理能力和沟通协调能力；
2.具备2年及以上工程建设项目管理等相关工作经验优先；
3.具备二级建造师证优先。</t>
  </si>
  <si>
    <t>宁波通运利达渣土消纳有限公司</t>
  </si>
  <si>
    <t>造价管理</t>
  </si>
  <si>
    <t>1.熟悉市政、道路桥梁工程全过程造价管理和审核工作；                                               2.熟练运用各类专业软件（如广联达）等计价软件，具备土建造价等相关方面的知识、能力；
3.及时做好招标预算工作，并在整个工程施工过程中做好进度款审核的工作，在结算时做好相关的竣工结算工作。</t>
  </si>
  <si>
    <t>土木类、建筑类、环境科学与工程类、管理科学与工程类</t>
  </si>
  <si>
    <t>1.具备2年及以上造价管理工作经历；
2.具备工程类专业中级职称或全日制硕士研究生学历优先。</t>
  </si>
  <si>
    <t>0574-89296806</t>
  </si>
  <si>
    <t xml:space="preserve">1.熟悉项目全过程管理，具有较丰富的市政工程、道路桥梁工程的现场管理经验。      
2.具有良好的沟通能力。   </t>
  </si>
  <si>
    <t>土木类、环境科学与工程类、建筑类、管理科学与工程类</t>
  </si>
  <si>
    <t>1.具备3年级以上市政工程、道路桥梁工程的现场管理经验；
2.具备工程类专业中级职称。</t>
  </si>
  <si>
    <t>宁波市鄞州区城市水务集团有限公司</t>
  </si>
  <si>
    <t>具有全面的财务专业知识、账务处理经验，熟悉相关税收政策、法律知识，能熟练使用财务核算软件及各类办公自动化工具。</t>
  </si>
  <si>
    <t>工商管理类、经济学类、金融学类</t>
  </si>
  <si>
    <t>1.具备3年及以上财务工作经验；                       
2.具备会计师中级职称及以上、或注册会计师优先考虑；
3.具备地产项目或建筑施工行业财务经验者优先；                    4.具备3年及以上国有企业相关工作经历者优先。</t>
  </si>
  <si>
    <t>投资发展</t>
  </si>
  <si>
    <t>1.负责项目前期谋划策划、报批报建工作；                               2.负责经营性项目投资和运营管理。</t>
  </si>
  <si>
    <t>经济学类、金融学类、工商管理类、管理科学与工程类</t>
  </si>
  <si>
    <t>1.具备2年及以上投资项目谋划或项目前期相关工作经验；                     2.具备全日制硕士研究生学历优先。</t>
  </si>
  <si>
    <t>负责水利工程或给排水工程项目建设全过程管理。</t>
  </si>
  <si>
    <t>水利类、土木类、管理科学与工程类</t>
  </si>
  <si>
    <t>具备2年及以上相关项目管理工作经验。</t>
  </si>
  <si>
    <t>宁波通利新能源集团有限公司</t>
  </si>
  <si>
    <t>经营发展部经理</t>
  </si>
  <si>
    <t>1.熟悉加油站运营管理或光伏等新能源产业；
2.负责新能源业务相关的产业谋划、投资合作、招投标、商务谈判等工作。</t>
  </si>
  <si>
    <t>能源动力类、电气类、化学类、环境科学与工程类、经济学类、金融学类、工商管理类</t>
  </si>
  <si>
    <t>1.具备5年及以上成品油销售企业或新能源产业相关工作经历。
2.具备相关专业中级职称或全日制硕士研究生学历优先。</t>
  </si>
  <si>
    <t>宁波金峨湖集团有限公司公司</t>
  </si>
  <si>
    <t>合约管理</t>
  </si>
  <si>
    <t>1.熟悉工程、服务等招投标管理工作，牵头做好招标文件拟定工作；                                          
2.参与公司各类合同的洽谈、签订以及纠纷处理等合同管理工作。</t>
  </si>
  <si>
    <t>土木类、建筑类、管理科学与工程类、法学类</t>
  </si>
  <si>
    <t>1.具备3年及以上建设单位招标及合约管理工作经验；     
2.具备相关行业中级工程师职称；                      
3.具备国有企业相关工作经历者优先。</t>
  </si>
  <si>
    <t>宁波产城投资管理有限公司</t>
  </si>
  <si>
    <t>贸易专员</t>
  </si>
  <si>
    <t>1.负责开展国内外贸易业务，开发并维护国内外客户；
2.根据集团下达的销售任务，及时制定销售计划，完成全年销售任务，保证货款及时回拢；
3.及时了解和收集市场信息、竞争对手情况、新产品情况，向公司做好客户信息反馈、市场信息反馈；
4.负责贸易业务的洽谈和谈判，跟进订单处理情况，保证按照客户要求交付。</t>
  </si>
  <si>
    <t>外国语言文学类</t>
  </si>
  <si>
    <t>0574-87414250</t>
  </si>
  <si>
    <t>宁波市鄞工大数据有限公司</t>
  </si>
  <si>
    <t>应用管理</t>
  </si>
  <si>
    <t>1、负责公司软件应用类项目全过程管理；                        2、负责应用类项目咨询、造价、监理、审计管理、审查以及项目方案和审查报告撰写；                                          3、负责对第三方服务机构的监督，对项目开发过程的监督和管理等；
4、负责部分自建应用的前端开发工作。</t>
  </si>
  <si>
    <t>管理科学与工程类</t>
  </si>
  <si>
    <t>1.具备高级信息系统项目管理师；          
2.具备3年及以上信息化行业工作经验；                         3.熟悉政府数字化改革、云计算、大数据、政务信息化等相关领域信息技术。</t>
  </si>
  <si>
    <t>0574-88355711</t>
  </si>
  <si>
    <t>宁波市鄞工建设发展有限公司</t>
  </si>
  <si>
    <t>1.负责项目工程管理工作，对工程质量、进度、安全等方面进行控制；
2.负责工程项目前期项目报批工作；
3.及时了解、掌控工程现场的各项情况并向集团报告。</t>
  </si>
  <si>
    <t>土木类</t>
  </si>
  <si>
    <t>1.具备二级建造师证；                    
2.具备2年以上工程项目报批工作经验。</t>
  </si>
  <si>
    <t>信息技术</t>
  </si>
  <si>
    <t>1.负责公司日常信息化数据管理、运维管理等工作内容；                                                   2.负责项目全过程跟踪管理，提供技术支持，更高效地推进政府数字化改革、政务信息化开展；                                         3.熟练掌握AutoCad、Ps等办公软件以及Android studio等小程序编写。</t>
  </si>
  <si>
    <t>电子信息类</t>
  </si>
  <si>
    <t>1.具备信息化行业实习经验，了解政府数字化改革、云计算、大数据、政务信息化等相关领域信息技术；                                                                2.在校期间担任干部职务或获得省市区等奖项者优先考虑。</t>
  </si>
  <si>
    <t>城建规划</t>
  </si>
  <si>
    <t>1.负责项目土地规划、土地整理、评审验收、成果归档等项目全过程管理工作；
2.参与协调有关主管部门关系，负责业务范围内沟通和协调工作；
3.负责基础资料收集、整理、分析、汇报等前期工作；           4.熟悉城建规划、用地报批等业务流程。</t>
  </si>
  <si>
    <t>大专及以上学历</t>
  </si>
  <si>
    <t>土木类、建筑类</t>
  </si>
  <si>
    <t>1.具备高级工程师（城乡规划）证书；                  
2.具备5年以上城建规划工作经验；         
3.具备国企工作经验者优先。</t>
  </si>
  <si>
    <t>前期报建</t>
  </si>
  <si>
    <t>1.负责项目建设各阶段所需申办的手续与批文，制定报批报建计划；
2.负责建立并维护与政府部门的合作关系；
3.负责根据开发报建计划，上报项目所需开发报建资金计划的资金需求、结合资金计划下发情况落实实际支付情况；
4.熟悉地产前期开发报批流程，熟悉规划相关法律法规。</t>
  </si>
  <si>
    <t>地理科学类</t>
  </si>
  <si>
    <t>具备3年及以上地产项目报建报批经验。</t>
  </si>
  <si>
    <t>主办会计</t>
  </si>
  <si>
    <t>1.及时、准确、完整地做好记账、算账、报账工作，按规定编制财务和出具报表，做到资金平衡、账表相符，控制公司财务风险；
2.负责月度公司资金预算核算工作；
3.负责公司税务申报工作；
4.负责项目的核算、对账、回款等工作；
5.负责公司日常各项费用审核报销、工资审核等工作。</t>
  </si>
  <si>
    <t>1.具备高级会计师职称；                 
2.具备5年以上财务工作经验。</t>
  </si>
  <si>
    <t>宁波市鄞州区宁南建设开发有限公司</t>
  </si>
  <si>
    <t>投资管理</t>
  </si>
  <si>
    <t>1.参与地产类可行性论证、采购的核心条款设计（交易边界）；
2.投资机会研究（市调），根据市场定位和项目规划，研判项目招商与运营可行性，做好项目后评价；
3.起草各类合同协议，参与协议谈判；
4.与银行等金融机构洽谈，研究设计投融资渠道、模式，参与投融资方案策划；
5.项目立项文件草拟及报批，参与融资可研报告及社会稳定风险评估报告编写；
6.沟通协调相关职能部门、主管部门；
7.撰写项目报告、上会文件等文字材料。</t>
  </si>
  <si>
    <t>金融学类、经济学类、管理学类、工商管理类、法学类</t>
  </si>
  <si>
    <t>1.应届毕业生需硕士及以上学历；
2.应届毕业生优先考虑。</t>
  </si>
  <si>
    <t>0574-88271786</t>
  </si>
  <si>
    <t>宁波市鄞州区城市开发建设有限公司</t>
  </si>
  <si>
    <t>财务部副经理</t>
  </si>
  <si>
    <t>1.熟悉片区综合开发业务，担任中等及以上规模国有企业财务经理或主管职务5年及以上；
2.具有较强的成本管理、风险控制、经营分析能力、税务筹划等工作能力。</t>
  </si>
  <si>
    <t>工商管理类、金融学类、财政学类</t>
  </si>
  <si>
    <t>1.具备行业相关中级或以上职称；
2.具备高级会计师职称、注册类职业资格证书优先。</t>
  </si>
  <si>
    <t>1.参与全资和控股及参股子公司对外合作项目的尽职调查、方案策划、评估论证、协议谈判、组织实施、开办运营、体系建设、协调管理、计划目标的管控等；
2.负责或参与集团公司和全资及控股子公司的股权管理以及收购兼并、资产重组、股权置换、上市运作、项目融资、出售清算等方案筹划、实施指导；
3.负责起草本部门的报告、请示、总结、讲话、简报等材料，具有较强的分析和综合判断能力及良好的沟通协调能力。</t>
  </si>
  <si>
    <r>
      <rPr>
        <sz val="12"/>
        <rFont val="宋体"/>
        <charset val="134"/>
        <scheme val="minor"/>
      </rPr>
      <t>金融学类、经济学类、</t>
    </r>
    <r>
      <rPr>
        <sz val="12"/>
        <color theme="1"/>
        <rFont val="宋体"/>
        <charset val="134"/>
        <scheme val="minor"/>
      </rPr>
      <t>工商管理类</t>
    </r>
    <r>
      <rPr>
        <sz val="12"/>
        <rFont val="宋体"/>
        <charset val="134"/>
        <scheme val="minor"/>
      </rPr>
      <t>、法学类</t>
    </r>
  </si>
  <si>
    <t>宁波市鄞州区鄞润商业管理有限公司</t>
  </si>
  <si>
    <t>资产运营管理</t>
  </si>
  <si>
    <t>1.熟悉、掌握并贯彻执行有关固定资产管理制度，掌握集团公司及下属子公司固定资产的存量及增减变动情况；
2.能够按规程操作和维护好固定资产管理系统，及时录入规范的资产管理，并按程序完成有关手续；
3.负责集团公司及下属子公司的资产清查、登记、统计报告等基础管理工作，确保资产运营的安全、高效及资产的运营效率和使用效益；
4.负责做好集团公司及下属子公司资产档案的收集、整理和管理工作。</t>
  </si>
  <si>
    <t>经济学类、统计学类、管理科学与工程类、工商管理类</t>
  </si>
  <si>
    <t>综合管理</t>
  </si>
  <si>
    <r>
      <rPr>
        <sz val="12"/>
        <rFont val="宋体"/>
        <charset val="134"/>
        <scheme val="minor"/>
      </rPr>
      <t>1.负责公司工作总结、专题材料、会议纪要、领导讲话等综合性文字材料撰写工作;
2.负责公司信息宣传、采编、报送及发布工作；
3.负责公司大事记、重要会议、重大活动的策划和报道工作；
4.负责公司综合性文字工作</t>
    </r>
    <r>
      <rPr>
        <sz val="12"/>
        <color rgb="FFFF0000"/>
        <rFont val="宋体"/>
        <charset val="134"/>
        <scheme val="minor"/>
      </rPr>
      <t>。</t>
    </r>
  </si>
  <si>
    <t>中国语言文学类、哲学、新闻传播学类、工商管理类、法学、公共管理类</t>
  </si>
  <si>
    <t>硕士及以上学历者优先考虑。</t>
  </si>
  <si>
    <t>宁波市鄞州区城市更新开发建设有限公司</t>
  </si>
  <si>
    <t>1.负责收集、整理、了解、掌握国家、部委、省市等各级政府宏观政策和国内外同行业发展动态，并结合集团公司实际情况形成研究报告；
2.参与全资和控股及参股子公司片区地产开发合作项目的方案策划、评估论证、协议谈判、组织实施、开办运营、体系建设、协调管理、计划目标的管控等；
3.负责起草本部门和本岗位职责的报告、请示、总结、讲话、简报等材料。</t>
  </si>
  <si>
    <t>金融学类、工商管理类、经济学类、法学类、管理科学与工程类</t>
  </si>
  <si>
    <t>1.应届毕业生需硕士及以上学历；
2.持有高级职称、注册类职业资格证书者优先考虑。</t>
  </si>
  <si>
    <t>设计管理</t>
  </si>
  <si>
    <t>1.具有3年及以上设计管理、工程建设等相关工作经验；
2.具有行业相关中级或以上职称； 
3.熟练掌握建设项目相关的政策法规及操作程序。</t>
  </si>
  <si>
    <t>持有高级职称、注册类职业资格证书者优先考虑。</t>
  </si>
  <si>
    <t>成本合约管理</t>
  </si>
  <si>
    <t>1.具有2年及以上工程造价管理、工程合同管理相关工作经验；
2.具有行业相关中级或以上职称； 
3.熟练操作办公、工程软件、造价软件；
4.熟练掌握建设项目相关的政策法规及操作程序。</t>
  </si>
  <si>
    <t>土木类、管理科学与工程类、法学类</t>
  </si>
  <si>
    <t>项目管理</t>
  </si>
  <si>
    <t>1.具有5年及以上工程现场管理相关经验,具有工程师及以上职称，具有完整的项目管理经验，有注册建造师证书及国企相关工作经验者优先；
2.具备良好的沟通协调能力和独立解决问题的能力；具有较强的分析和综合判断能力，具有良好的成本控制意识。</t>
  </si>
  <si>
    <t>土木类、建筑类、管理科学与工程类</t>
  </si>
  <si>
    <t>1.具有3年及以上财务管理、税务筹划、投融资工作经历；
2.具有行业相关中级或以上职称；
3.全面了解财务专业知识，熟悉使用财务核算软件及各类办公自动化工具。</t>
  </si>
  <si>
    <t>持有高级会计师职称、注册类职业资格证书者优先考虑。</t>
  </si>
  <si>
    <t>宁波市鄞城智慧城市建设有限公司</t>
  </si>
  <si>
    <t>1.宏观战略分析,根据集团工作目标，协助拟定部门年度投资计划；
2.行业研究,研究集团战略投资行业方向，布局新兴产业，协同主业发展；
3.集团投资项目、基金管理分析,协助督导投资计划落实完成情况，组织开展投后评价工作；
4.制定、完善部门相关制度，规范工作流程。</t>
  </si>
  <si>
    <t>金融学类、法学类、工商管理类</t>
  </si>
  <si>
    <t>1.3年及以上金融机构行业经验，前台投资团队或风控团队经验均可，具有主导或作为主要成员参与完成的项目实操经验；
2.2年以上国有投资机构或国有企业投资基金的工作经验，适应国企文化和氛围；
3.具有私募股权投资基金经验者优先；
4.具有证券从业资格，具有CPA、CFA、法律资格证书等相关资格证书者优先；
5.对战略性新兴产业某些细分领域具有深度研究经验或独到见解者优先；                                                  
6.具有中级经济师(金融或相关方向）及以上职称;
7.具有学士及以上学位。</t>
  </si>
  <si>
    <t>宁波市鄞城物业管理有限公司</t>
  </si>
  <si>
    <t>区域经理</t>
  </si>
  <si>
    <t>1.主持分管区域内各项目的日常工作，对本区域的经济责任负全责，完成公司下达的各项任务、目标；
2.负责编制区域发展规划，审定区域内各项目的年度计划、总结等，并监督检查；
3.制定各项费用标准保证管理工作的正常进行，严格控制日常费用支出；
4.指导监督个项目工作执行情况，保证物业管理服务质量达标；
5.负责协调处理区域与委托方、公司各部门、相关政府部门的各种关系和事项；
6.咨询和听取业主单位的各项意见，参与对重大物业处理投诉的处理，与业主单位保持良好的关系；
7.根据物业管理公司职能及物业规模，确定本部门的组织架构、岗位职责。</t>
  </si>
  <si>
    <t>1.具备五年及以上多业态项目管理经验；
2.熟悉国家有关物业管理方面的法律、法规及地方政策，服务标准规范、运作流程，具外部物业市场拓展经验更佳；
3.有较强的计划、组织、领导、协调、控制、督导能力，具备全面统筹大型综合物业的能力；有较高的职业素质、责任感，良好的管理理念、服务意识、应急处理能力，工作仔细认真；
4.有丰富物业管理工作经验的可适当放宽学历要求。</t>
  </si>
  <si>
    <t>宁波东钱湖投资开发有限公司</t>
  </si>
  <si>
    <t>市政工程师</t>
  </si>
  <si>
    <t>负责市政基础设施（包括道路、桥梁、景观绿化等）建设从设计到移交的全过程管理等工作。</t>
  </si>
  <si>
    <t>1.熟练使用Excel、Word及PPT等办公软件；                 
2.严守纪律，恪守职业道德，具有良好的沟通和协调能力；
3.具有5年及以上现场施工管理经验，有全面、完整的项目管理经验，熟悉业主工作流程者优先；
4.具有中级工程师职称，持有建造师执业资格证书者优先。</t>
  </si>
  <si>
    <t>0574-88496136</t>
  </si>
  <si>
    <t>水利工程师</t>
  </si>
  <si>
    <t>负责水利工程（包括河道疏浚、清淤等）从设计到移交的全过程管理等工作。</t>
  </si>
  <si>
    <t>水利造价员</t>
  </si>
  <si>
    <t>1.负责水利工程造价、项目投资控制、招标及合同管理等方面的工作；
2.执行有关国家法律法规及各级管理办法、行业技术规范和本公司有关内控制度。</t>
  </si>
  <si>
    <t>土木类、经济学类</t>
  </si>
  <si>
    <t>1.熟悉工程造价相关工作，熟悉现行水利定额及相关规定，能熟练使用各种工程造价类计价软件；
2.熟悉有关政策、法律法规，有独立解决问题的能力；
3.具备一定的沟通协调能力，责任心强，有团队合作精神；
4.5年以上水利工程造价从业经验，具有造价咨询单位相关工作经验者优先；
5.具有中级以上职称，持水利造价执业资格证书者优先。</t>
  </si>
  <si>
    <t>运营专员</t>
  </si>
  <si>
    <t>1.负责对合作运营方在项目整体运营过程中的全程监督与管理，安全生产的督查；
2.协助运营方做好与政府相关部门间的沟通与协调工作。</t>
  </si>
  <si>
    <t>经济学类、工
商管理类</t>
  </si>
  <si>
    <t>1.具有5年以上商业综合体运营管理经验，独立主导过至少一个项目运营管理工作；
2.熟悉商业各业态行业规则，有体娱、儿童类行业经验；
3.熟悉商业项目整体运营管理工作及操作流程（含筹备期）；
4.熟练使用excel、word、ppt、cad等办公软件，有较好的写作能力；
5.有较强责任心、执行力和团队意识，具备较强的沟通与协调能力，抗压能力强；
6.有TOD商业项目、园区项目管理经验者优先。</t>
  </si>
  <si>
    <t>人力资源管理   专员</t>
  </si>
  <si>
    <t>1.负责公司绩效考核、薪酬、福利方案的制定、实施；
2.负责员工招聘、录用、培训；
3.负责按时发放员工薪酬及各类福利；
4.负责员工人事档案、劳动合同管理，处理并解决公司日常人事劳资方面工作。</t>
  </si>
  <si>
    <t>1.熟悉劳动法，具有较强的人力资源管理能力，熟悉人力各大板块，擅长制度建设、薪酬体系搭建、考核机制建设，熟悉招聘培训流程；
2.善于沟通，执行力强，能主动思考解决问题的办法，有责任心，抗压性强；
3.具备经济师（人力资源方向）中级职称或人力资源管理师（二级）及以上者优先。</t>
  </si>
  <si>
    <t>合  计</t>
  </si>
  <si>
    <t>投资管理</t>
    <phoneticPr fontId="9" type="noConversion"/>
  </si>
  <si>
    <t>1987年1月1日及以后出生</t>
  </si>
  <si>
    <t>1982年1月1日及以后出生</t>
  </si>
  <si>
    <t>1992年1月1日及以后出生</t>
  </si>
  <si>
    <t>1972年1月1日及以后出生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</si>
</sst>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宋体"/>
      <charset val="134"/>
      <scheme val="minor"/>
    </font>
    <font>
      <sz val="12"/>
      <name val="宋体"/>
      <charset val="134"/>
      <scheme val="minor"/>
    </font>
    <font>
      <b/>
      <sz val="20"/>
      <name val="方正小标宋简体"/>
      <charset val="134"/>
    </font>
    <font>
      <b/>
      <sz val="14"/>
      <name val="宋体"/>
      <charset val="134"/>
      <scheme val="minor"/>
    </font>
    <font>
      <b/>
      <sz val="12"/>
      <name val="宋体"/>
      <charset val="134"/>
    </font>
    <font>
      <sz val="12"/>
      <name val="宋体"/>
      <charset val="134"/>
    </font>
    <font>
      <sz val="12"/>
      <color theme="1"/>
      <name val="宋体"/>
      <charset val="134"/>
      <scheme val="minor"/>
    </font>
    <font>
      <b/>
      <sz val="12"/>
      <name val="宋体"/>
      <charset val="134"/>
      <scheme val="minor"/>
    </font>
    <font>
      <sz val="12"/>
      <color rgb="FFFF0000"/>
      <name val="宋体"/>
      <charset val="134"/>
      <scheme val="minor"/>
    </font>
    <font>
      <sz val="9"/>
      <name val="宋体"/>
      <family val="3"/>
      <charset val="134"/>
      <scheme val="minor"/>
    </font>
    <font>
      <sz val="12"/>
      <name val="宋体"/>
      <family val="3"/>
      <charset val="134"/>
      <scheme val="minor"/>
    </font>
    <font>
      <sz val="12"/>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1" fillId="0" borderId="1" xfId="0" applyFont="1" applyFill="1" applyBorder="1" applyAlignment="1">
      <alignment horizontal="center" vertical="center"/>
    </xf>
    <xf numFmtId="0" fontId="5" fillId="0" borderId="0" xfId="0" applyFont="1" applyFill="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52"/>
  <sheetViews>
    <sheetView tabSelected="1" zoomScale="85" zoomScaleNormal="85" zoomScaleSheetLayoutView="77" workbookViewId="0">
      <pane ySplit="3" topLeftCell="A47" activePane="bottomLeft" state="frozen"/>
      <selection pane="bottomLeft" activeCell="E49" sqref="E49"/>
    </sheetView>
  </sheetViews>
  <sheetFormatPr defaultColWidth="9" defaultRowHeight="15.75" outlineLevelCol="1" x14ac:dyDescent="0.3"/>
  <cols>
    <col min="1" max="1" width="3.59765625" style="4" customWidth="1" outlineLevel="1"/>
    <col min="2" max="2" width="20.59765625" style="4" customWidth="1"/>
    <col min="3" max="3" width="14.59765625" style="4" customWidth="1"/>
    <col min="4" max="4" width="5.86328125" style="4" customWidth="1" outlineLevel="1"/>
    <col min="5" max="5" width="55.59765625" style="5" customWidth="1"/>
    <col min="6" max="6" width="12.59765625" style="4" customWidth="1" outlineLevel="1"/>
    <col min="7" max="7" width="18.59765625" style="4" customWidth="1" outlineLevel="1"/>
    <col min="8" max="8" width="18.59765625" style="4" customWidth="1"/>
    <col min="9" max="9" width="57.59765625" style="5" customWidth="1" outlineLevel="1"/>
    <col min="10" max="10" width="14.86328125" style="6" customWidth="1"/>
    <col min="11" max="16384" width="9" style="3"/>
  </cols>
  <sheetData>
    <row r="1" spans="1:10 16375:16378" s="1" customFormat="1" ht="25.9" x14ac:dyDescent="0.3">
      <c r="A1" s="25" t="s">
        <v>0</v>
      </c>
      <c r="B1" s="25"/>
      <c r="C1" s="25"/>
      <c r="D1" s="25"/>
      <c r="E1" s="26"/>
      <c r="F1" s="25"/>
      <c r="G1" s="25"/>
      <c r="H1" s="25"/>
      <c r="I1" s="26"/>
      <c r="J1" s="27"/>
      <c r="XEU1" s="3"/>
      <c r="XEV1" s="3"/>
      <c r="XEW1" s="3"/>
      <c r="XEX1" s="3"/>
    </row>
    <row r="2" spans="1:10 16375:16378" s="1" customFormat="1" ht="22.05" customHeight="1" x14ac:dyDescent="0.3">
      <c r="A2" s="23" t="s">
        <v>1</v>
      </c>
      <c r="B2" s="23" t="s">
        <v>2</v>
      </c>
      <c r="C2" s="23" t="s">
        <v>3</v>
      </c>
      <c r="D2" s="23" t="s">
        <v>4</v>
      </c>
      <c r="E2" s="23" t="s">
        <v>5</v>
      </c>
      <c r="F2" s="23" t="s">
        <v>6</v>
      </c>
      <c r="G2" s="23" t="s">
        <v>7</v>
      </c>
      <c r="H2" s="23" t="s">
        <v>8</v>
      </c>
      <c r="I2" s="23" t="s">
        <v>9</v>
      </c>
      <c r="J2" s="23" t="s">
        <v>10</v>
      </c>
    </row>
    <row r="3" spans="1:10 16375:16378" s="2" customFormat="1" ht="22.05" customHeight="1" x14ac:dyDescent="0.3">
      <c r="A3" s="23"/>
      <c r="B3" s="23"/>
      <c r="C3" s="23"/>
      <c r="D3" s="23"/>
      <c r="E3" s="23"/>
      <c r="F3" s="23"/>
      <c r="G3" s="23"/>
      <c r="H3" s="23"/>
      <c r="I3" s="23"/>
      <c r="J3" s="23"/>
    </row>
    <row r="4" spans="1:10 16375:16378" ht="98" customHeight="1" x14ac:dyDescent="0.3">
      <c r="A4" s="7">
        <f>ROW()-3</f>
        <v>1</v>
      </c>
      <c r="B4" s="8" t="s">
        <v>11</v>
      </c>
      <c r="C4" s="8" t="s">
        <v>12</v>
      </c>
      <c r="D4" s="8">
        <v>1</v>
      </c>
      <c r="E4" s="9" t="s">
        <v>13</v>
      </c>
      <c r="F4" s="8" t="s">
        <v>199</v>
      </c>
      <c r="G4" s="8" t="s">
        <v>14</v>
      </c>
      <c r="H4" s="8" t="s">
        <v>15</v>
      </c>
      <c r="I4" s="9" t="s">
        <v>16</v>
      </c>
      <c r="J4" s="8" t="s">
        <v>17</v>
      </c>
    </row>
    <row r="5" spans="1:10 16375:16378" ht="67.05" customHeight="1" x14ac:dyDescent="0.3">
      <c r="A5" s="7">
        <f t="shared" ref="A5:A16" si="0">ROW()-3</f>
        <v>2</v>
      </c>
      <c r="B5" s="22" t="s">
        <v>18</v>
      </c>
      <c r="C5" s="8" t="s">
        <v>19</v>
      </c>
      <c r="D5" s="8">
        <v>1</v>
      </c>
      <c r="E5" s="9" t="s">
        <v>20</v>
      </c>
      <c r="F5" s="8" t="s">
        <v>199</v>
      </c>
      <c r="G5" s="8" t="s">
        <v>14</v>
      </c>
      <c r="H5" s="8" t="s">
        <v>21</v>
      </c>
      <c r="I5" s="9" t="s">
        <v>22</v>
      </c>
      <c r="J5" s="22" t="s">
        <v>17</v>
      </c>
    </row>
    <row r="6" spans="1:10 16375:16378" ht="75" customHeight="1" x14ac:dyDescent="0.3">
      <c r="A6" s="7">
        <f t="shared" si="0"/>
        <v>3</v>
      </c>
      <c r="B6" s="22"/>
      <c r="C6" s="8" t="s">
        <v>23</v>
      </c>
      <c r="D6" s="8">
        <v>1</v>
      </c>
      <c r="E6" s="9" t="s">
        <v>24</v>
      </c>
      <c r="F6" s="8" t="s">
        <v>199</v>
      </c>
      <c r="G6" s="8" t="s">
        <v>14</v>
      </c>
      <c r="H6" s="8" t="s">
        <v>25</v>
      </c>
      <c r="I6" s="9" t="s">
        <v>26</v>
      </c>
      <c r="J6" s="22"/>
    </row>
    <row r="7" spans="1:10 16375:16378" ht="70.05" customHeight="1" x14ac:dyDescent="0.3">
      <c r="A7" s="7">
        <f t="shared" si="0"/>
        <v>4</v>
      </c>
      <c r="B7" s="8" t="s">
        <v>27</v>
      </c>
      <c r="C7" s="8" t="s">
        <v>28</v>
      </c>
      <c r="D7" s="8">
        <v>1</v>
      </c>
      <c r="E7" s="9" t="s">
        <v>29</v>
      </c>
      <c r="F7" s="8" t="s">
        <v>199</v>
      </c>
      <c r="G7" s="8" t="s">
        <v>14</v>
      </c>
      <c r="H7" s="8" t="s">
        <v>15</v>
      </c>
      <c r="I7" s="9" t="s">
        <v>30</v>
      </c>
      <c r="J7" s="8" t="s">
        <v>17</v>
      </c>
    </row>
    <row r="8" spans="1:10 16375:16378" ht="75" customHeight="1" x14ac:dyDescent="0.3">
      <c r="A8" s="7">
        <f t="shared" si="0"/>
        <v>5</v>
      </c>
      <c r="B8" s="22" t="s">
        <v>31</v>
      </c>
      <c r="C8" s="8" t="s">
        <v>32</v>
      </c>
      <c r="D8" s="8">
        <v>1</v>
      </c>
      <c r="E8" s="9" t="s">
        <v>33</v>
      </c>
      <c r="F8" s="8" t="s">
        <v>199</v>
      </c>
      <c r="G8" s="8" t="s">
        <v>14</v>
      </c>
      <c r="H8" s="8" t="s">
        <v>21</v>
      </c>
      <c r="I8" s="9" t="s">
        <v>34</v>
      </c>
      <c r="J8" s="22" t="s">
        <v>17</v>
      </c>
    </row>
    <row r="9" spans="1:10 16375:16378" ht="65" customHeight="1" x14ac:dyDescent="0.3">
      <c r="A9" s="7">
        <f t="shared" si="0"/>
        <v>6</v>
      </c>
      <c r="B9" s="22"/>
      <c r="C9" s="8" t="s">
        <v>35</v>
      </c>
      <c r="D9" s="8">
        <v>1</v>
      </c>
      <c r="E9" s="9" t="s">
        <v>36</v>
      </c>
      <c r="F9" s="8" t="s">
        <v>199</v>
      </c>
      <c r="G9" s="8" t="s">
        <v>14</v>
      </c>
      <c r="H9" s="8" t="s">
        <v>15</v>
      </c>
      <c r="I9" s="9" t="s">
        <v>37</v>
      </c>
      <c r="J9" s="22"/>
    </row>
    <row r="10" spans="1:10 16375:16378" ht="85.05" customHeight="1" x14ac:dyDescent="0.3">
      <c r="A10" s="7">
        <f t="shared" si="0"/>
        <v>7</v>
      </c>
      <c r="B10" s="22"/>
      <c r="C10" s="8" t="s">
        <v>38</v>
      </c>
      <c r="D10" s="8">
        <v>1</v>
      </c>
      <c r="E10" s="9" t="s">
        <v>39</v>
      </c>
      <c r="F10" s="20" t="s">
        <v>200</v>
      </c>
      <c r="G10" s="8" t="s">
        <v>14</v>
      </c>
      <c r="H10" s="8" t="s">
        <v>21</v>
      </c>
      <c r="I10" s="9" t="s">
        <v>40</v>
      </c>
      <c r="J10" s="22"/>
    </row>
    <row r="11" spans="1:10 16375:16378" ht="85.05" customHeight="1" x14ac:dyDescent="0.3">
      <c r="A11" s="7">
        <f t="shared" si="0"/>
        <v>8</v>
      </c>
      <c r="B11" s="22" t="s">
        <v>41</v>
      </c>
      <c r="C11" s="8" t="s">
        <v>42</v>
      </c>
      <c r="D11" s="8">
        <v>1</v>
      </c>
      <c r="E11" s="9" t="s">
        <v>43</v>
      </c>
      <c r="F11" s="8" t="s">
        <v>199</v>
      </c>
      <c r="G11" s="8" t="s">
        <v>14</v>
      </c>
      <c r="H11" s="8" t="s">
        <v>21</v>
      </c>
      <c r="I11" s="9" t="s">
        <v>44</v>
      </c>
      <c r="J11" s="22" t="s">
        <v>17</v>
      </c>
    </row>
    <row r="12" spans="1:10 16375:16378" ht="85.05" customHeight="1" x14ac:dyDescent="0.3">
      <c r="A12" s="7">
        <f t="shared" si="0"/>
        <v>9</v>
      </c>
      <c r="B12" s="22"/>
      <c r="C12" s="8" t="s">
        <v>45</v>
      </c>
      <c r="D12" s="8">
        <v>1</v>
      </c>
      <c r="E12" s="9" t="s">
        <v>46</v>
      </c>
      <c r="F12" s="20" t="s">
        <v>200</v>
      </c>
      <c r="G12" s="8" t="s">
        <v>14</v>
      </c>
      <c r="H12" s="8" t="s">
        <v>21</v>
      </c>
      <c r="I12" s="9" t="s">
        <v>47</v>
      </c>
      <c r="J12" s="22"/>
    </row>
    <row r="13" spans="1:10 16375:16378" ht="112.05" customHeight="1" x14ac:dyDescent="0.3">
      <c r="A13" s="7">
        <f t="shared" si="0"/>
        <v>10</v>
      </c>
      <c r="B13" s="21" t="s">
        <v>48</v>
      </c>
      <c r="C13" s="10" t="s">
        <v>49</v>
      </c>
      <c r="D13" s="10">
        <v>1</v>
      </c>
      <c r="E13" s="11" t="s">
        <v>50</v>
      </c>
      <c r="F13" s="10" t="s">
        <v>199</v>
      </c>
      <c r="G13" s="8" t="s">
        <v>14</v>
      </c>
      <c r="H13" s="8" t="s">
        <v>21</v>
      </c>
      <c r="I13" s="11" t="s">
        <v>51</v>
      </c>
      <c r="J13" s="22" t="s">
        <v>52</v>
      </c>
    </row>
    <row r="14" spans="1:10 16375:16378" ht="185" customHeight="1" x14ac:dyDescent="0.3">
      <c r="A14" s="7">
        <f t="shared" si="0"/>
        <v>11</v>
      </c>
      <c r="B14" s="21"/>
      <c r="C14" s="10" t="s">
        <v>53</v>
      </c>
      <c r="D14" s="10">
        <v>1</v>
      </c>
      <c r="E14" s="11" t="s">
        <v>54</v>
      </c>
      <c r="F14" s="19" t="s">
        <v>199</v>
      </c>
      <c r="G14" s="8" t="s">
        <v>14</v>
      </c>
      <c r="H14" s="10" t="s">
        <v>55</v>
      </c>
      <c r="I14" s="11" t="s">
        <v>56</v>
      </c>
      <c r="J14" s="22"/>
    </row>
    <row r="15" spans="1:10 16375:16378" ht="118.05" customHeight="1" x14ac:dyDescent="0.3">
      <c r="A15" s="7">
        <f t="shared" si="0"/>
        <v>12</v>
      </c>
      <c r="B15" s="21"/>
      <c r="C15" s="10" t="s">
        <v>57</v>
      </c>
      <c r="D15" s="10">
        <v>1</v>
      </c>
      <c r="E15" s="11" t="s">
        <v>58</v>
      </c>
      <c r="F15" s="10" t="s">
        <v>199</v>
      </c>
      <c r="G15" s="8" t="s">
        <v>14</v>
      </c>
      <c r="H15" s="10" t="s">
        <v>55</v>
      </c>
      <c r="I15" s="11" t="s">
        <v>59</v>
      </c>
      <c r="J15" s="22"/>
    </row>
    <row r="16" spans="1:10 16375:16378" ht="111" customHeight="1" x14ac:dyDescent="0.3">
      <c r="A16" s="7">
        <f t="shared" si="0"/>
        <v>13</v>
      </c>
      <c r="B16" s="21" t="s">
        <v>60</v>
      </c>
      <c r="C16" s="10" t="s">
        <v>42</v>
      </c>
      <c r="D16" s="10">
        <v>1</v>
      </c>
      <c r="E16" s="11" t="s">
        <v>50</v>
      </c>
      <c r="F16" s="10" t="s">
        <v>199</v>
      </c>
      <c r="G16" s="8" t="s">
        <v>14</v>
      </c>
      <c r="H16" s="10" t="s">
        <v>21</v>
      </c>
      <c r="I16" s="11" t="s">
        <v>51</v>
      </c>
      <c r="J16" s="22" t="s">
        <v>61</v>
      </c>
    </row>
    <row r="17" spans="1:10" ht="132" customHeight="1" x14ac:dyDescent="0.3">
      <c r="A17" s="7">
        <f t="shared" ref="A17:A26" si="1">ROW()-3</f>
        <v>14</v>
      </c>
      <c r="B17" s="21"/>
      <c r="C17" s="8" t="s">
        <v>62</v>
      </c>
      <c r="D17" s="10">
        <v>1</v>
      </c>
      <c r="E17" s="11" t="s">
        <v>63</v>
      </c>
      <c r="F17" s="10" t="s">
        <v>199</v>
      </c>
      <c r="G17" s="8" t="s">
        <v>14</v>
      </c>
      <c r="H17" s="10" t="s">
        <v>55</v>
      </c>
      <c r="I17" s="11" t="s">
        <v>64</v>
      </c>
      <c r="J17" s="22"/>
    </row>
    <row r="18" spans="1:10" ht="182" customHeight="1" x14ac:dyDescent="0.3">
      <c r="A18" s="7">
        <f t="shared" si="1"/>
        <v>15</v>
      </c>
      <c r="B18" s="21" t="s">
        <v>65</v>
      </c>
      <c r="C18" s="8" t="s">
        <v>66</v>
      </c>
      <c r="D18" s="10">
        <v>1</v>
      </c>
      <c r="E18" s="11" t="s">
        <v>67</v>
      </c>
      <c r="F18" s="10" t="s">
        <v>199</v>
      </c>
      <c r="G18" s="8" t="s">
        <v>14</v>
      </c>
      <c r="H18" s="10" t="s">
        <v>68</v>
      </c>
      <c r="I18" s="11" t="s">
        <v>69</v>
      </c>
      <c r="J18" s="22" t="s">
        <v>61</v>
      </c>
    </row>
    <row r="19" spans="1:10" ht="177" customHeight="1" x14ac:dyDescent="0.3">
      <c r="A19" s="7">
        <f t="shared" si="1"/>
        <v>16</v>
      </c>
      <c r="B19" s="21"/>
      <c r="C19" s="8" t="s">
        <v>70</v>
      </c>
      <c r="D19" s="10">
        <v>1</v>
      </c>
      <c r="E19" s="11" t="s">
        <v>71</v>
      </c>
      <c r="F19" s="10" t="s">
        <v>199</v>
      </c>
      <c r="G19" s="8" t="s">
        <v>14</v>
      </c>
      <c r="H19" s="10" t="s">
        <v>72</v>
      </c>
      <c r="I19" s="11" t="s">
        <v>73</v>
      </c>
      <c r="J19" s="22"/>
    </row>
    <row r="20" spans="1:10" ht="92" customHeight="1" x14ac:dyDescent="0.3">
      <c r="A20" s="7">
        <f t="shared" si="1"/>
        <v>17</v>
      </c>
      <c r="B20" s="24" t="s">
        <v>74</v>
      </c>
      <c r="C20" s="8" t="s">
        <v>75</v>
      </c>
      <c r="D20" s="8">
        <v>1</v>
      </c>
      <c r="E20" s="9" t="s">
        <v>76</v>
      </c>
      <c r="F20" s="8" t="s">
        <v>199</v>
      </c>
      <c r="G20" s="8" t="s">
        <v>14</v>
      </c>
      <c r="H20" s="8" t="s">
        <v>77</v>
      </c>
      <c r="I20" s="9" t="s">
        <v>78</v>
      </c>
      <c r="J20" s="22" t="s">
        <v>79</v>
      </c>
    </row>
    <row r="21" spans="1:10" ht="59" customHeight="1" x14ac:dyDescent="0.3">
      <c r="A21" s="7">
        <f t="shared" si="1"/>
        <v>18</v>
      </c>
      <c r="B21" s="24"/>
      <c r="C21" s="8" t="s">
        <v>70</v>
      </c>
      <c r="D21" s="8">
        <v>1</v>
      </c>
      <c r="E21" s="9" t="s">
        <v>80</v>
      </c>
      <c r="F21" s="8" t="s">
        <v>199</v>
      </c>
      <c r="G21" s="8" t="s">
        <v>14</v>
      </c>
      <c r="H21" s="8" t="s">
        <v>81</v>
      </c>
      <c r="I21" s="9" t="s">
        <v>82</v>
      </c>
      <c r="J21" s="22"/>
    </row>
    <row r="22" spans="1:10" ht="80" customHeight="1" x14ac:dyDescent="0.3">
      <c r="A22" s="7">
        <f t="shared" si="1"/>
        <v>19</v>
      </c>
      <c r="B22" s="22" t="s">
        <v>83</v>
      </c>
      <c r="C22" s="8" t="s">
        <v>42</v>
      </c>
      <c r="D22" s="8">
        <v>1</v>
      </c>
      <c r="E22" s="9" t="s">
        <v>84</v>
      </c>
      <c r="F22" s="8" t="s">
        <v>199</v>
      </c>
      <c r="G22" s="10" t="s">
        <v>14</v>
      </c>
      <c r="H22" s="10" t="s">
        <v>85</v>
      </c>
      <c r="I22" s="11" t="s">
        <v>86</v>
      </c>
      <c r="J22" s="22" t="s">
        <v>79</v>
      </c>
    </row>
    <row r="23" spans="1:10" ht="62" customHeight="1" x14ac:dyDescent="0.3">
      <c r="A23" s="7">
        <f t="shared" si="1"/>
        <v>20</v>
      </c>
      <c r="B23" s="22"/>
      <c r="C23" s="8" t="s">
        <v>87</v>
      </c>
      <c r="D23" s="8">
        <v>1</v>
      </c>
      <c r="E23" s="9" t="s">
        <v>88</v>
      </c>
      <c r="F23" s="8" t="s">
        <v>199</v>
      </c>
      <c r="G23" s="8" t="s">
        <v>14</v>
      </c>
      <c r="H23" s="8" t="s">
        <v>89</v>
      </c>
      <c r="I23" s="9" t="s">
        <v>90</v>
      </c>
      <c r="J23" s="22"/>
    </row>
    <row r="24" spans="1:10" ht="49.05" customHeight="1" x14ac:dyDescent="0.3">
      <c r="A24" s="7">
        <f>ROW()-3</f>
        <v>21</v>
      </c>
      <c r="B24" s="22"/>
      <c r="C24" s="8" t="s">
        <v>70</v>
      </c>
      <c r="D24" s="8">
        <v>1</v>
      </c>
      <c r="E24" s="9" t="s">
        <v>91</v>
      </c>
      <c r="F24" s="8" t="s">
        <v>199</v>
      </c>
      <c r="G24" s="8" t="s">
        <v>14</v>
      </c>
      <c r="H24" s="8" t="s">
        <v>92</v>
      </c>
      <c r="I24" s="9" t="s">
        <v>93</v>
      </c>
      <c r="J24" s="22"/>
    </row>
    <row r="25" spans="1:10" ht="89" customHeight="1" x14ac:dyDescent="0.3">
      <c r="A25" s="7">
        <f>ROW()-3</f>
        <v>22</v>
      </c>
      <c r="B25" s="8" t="s">
        <v>94</v>
      </c>
      <c r="C25" s="8" t="s">
        <v>95</v>
      </c>
      <c r="D25" s="8">
        <v>1</v>
      </c>
      <c r="E25" s="9" t="s">
        <v>96</v>
      </c>
      <c r="F25" s="8" t="s">
        <v>199</v>
      </c>
      <c r="G25" s="8" t="s">
        <v>14</v>
      </c>
      <c r="H25" s="8" t="s">
        <v>97</v>
      </c>
      <c r="I25" s="9" t="s">
        <v>98</v>
      </c>
      <c r="J25" s="8" t="s">
        <v>79</v>
      </c>
    </row>
    <row r="26" spans="1:10" ht="68" customHeight="1" x14ac:dyDescent="0.3">
      <c r="A26" s="7">
        <f t="shared" si="1"/>
        <v>23</v>
      </c>
      <c r="B26" s="8" t="s">
        <v>99</v>
      </c>
      <c r="C26" s="8" t="s">
        <v>100</v>
      </c>
      <c r="D26" s="8">
        <v>1</v>
      </c>
      <c r="E26" s="9" t="s">
        <v>101</v>
      </c>
      <c r="F26" s="8" t="s">
        <v>199</v>
      </c>
      <c r="G26" s="8" t="s">
        <v>14</v>
      </c>
      <c r="H26" s="8" t="s">
        <v>102</v>
      </c>
      <c r="I26" s="9" t="s">
        <v>103</v>
      </c>
      <c r="J26" s="8" t="s">
        <v>79</v>
      </c>
    </row>
    <row r="27" spans="1:10" ht="115.05" customHeight="1" x14ac:dyDescent="0.3">
      <c r="A27" s="7">
        <f t="shared" ref="A27:A36" si="2">ROW()-3</f>
        <v>24</v>
      </c>
      <c r="B27" s="8" t="s">
        <v>104</v>
      </c>
      <c r="C27" s="8" t="s">
        <v>105</v>
      </c>
      <c r="D27" s="8">
        <v>1</v>
      </c>
      <c r="E27" s="9" t="s">
        <v>106</v>
      </c>
      <c r="F27" s="8" t="s">
        <v>201</v>
      </c>
      <c r="G27" s="8" t="s">
        <v>14</v>
      </c>
      <c r="H27" s="8" t="s">
        <v>107</v>
      </c>
      <c r="I27" s="9"/>
      <c r="J27" s="8" t="s">
        <v>108</v>
      </c>
    </row>
    <row r="28" spans="1:10" ht="99" customHeight="1" x14ac:dyDescent="0.3">
      <c r="A28" s="7">
        <f t="shared" si="2"/>
        <v>25</v>
      </c>
      <c r="B28" s="8" t="s">
        <v>109</v>
      </c>
      <c r="C28" s="8" t="s">
        <v>110</v>
      </c>
      <c r="D28" s="8">
        <v>1</v>
      </c>
      <c r="E28" s="9" t="s">
        <v>111</v>
      </c>
      <c r="F28" s="8" t="s">
        <v>199</v>
      </c>
      <c r="G28" s="8" t="s">
        <v>14</v>
      </c>
      <c r="H28" s="8" t="s">
        <v>112</v>
      </c>
      <c r="I28" s="9" t="s">
        <v>113</v>
      </c>
      <c r="J28" s="8" t="s">
        <v>114</v>
      </c>
    </row>
    <row r="29" spans="1:10" ht="77" customHeight="1" x14ac:dyDescent="0.3">
      <c r="A29" s="7">
        <f t="shared" si="2"/>
        <v>26</v>
      </c>
      <c r="B29" s="22" t="s">
        <v>115</v>
      </c>
      <c r="C29" s="8" t="s">
        <v>70</v>
      </c>
      <c r="D29" s="8">
        <v>1</v>
      </c>
      <c r="E29" s="9" t="s">
        <v>116</v>
      </c>
      <c r="F29" s="20" t="s">
        <v>200</v>
      </c>
      <c r="G29" s="8" t="s">
        <v>14</v>
      </c>
      <c r="H29" s="8" t="s">
        <v>117</v>
      </c>
      <c r="I29" s="9" t="s">
        <v>118</v>
      </c>
      <c r="J29" s="22" t="s">
        <v>108</v>
      </c>
    </row>
    <row r="30" spans="1:10" ht="84" customHeight="1" x14ac:dyDescent="0.3">
      <c r="A30" s="7">
        <f t="shared" si="2"/>
        <v>27</v>
      </c>
      <c r="B30" s="22"/>
      <c r="C30" s="8" t="s">
        <v>119</v>
      </c>
      <c r="D30" s="8">
        <v>1</v>
      </c>
      <c r="E30" s="9" t="s">
        <v>120</v>
      </c>
      <c r="F30" s="8" t="s">
        <v>201</v>
      </c>
      <c r="G30" s="8" t="s">
        <v>14</v>
      </c>
      <c r="H30" s="8" t="s">
        <v>121</v>
      </c>
      <c r="I30" s="9" t="s">
        <v>122</v>
      </c>
      <c r="J30" s="22"/>
    </row>
    <row r="31" spans="1:10" ht="112.05" customHeight="1" x14ac:dyDescent="0.3">
      <c r="A31" s="7">
        <f t="shared" si="2"/>
        <v>28</v>
      </c>
      <c r="B31" s="22"/>
      <c r="C31" s="8" t="s">
        <v>123</v>
      </c>
      <c r="D31" s="8">
        <v>1</v>
      </c>
      <c r="E31" s="9" t="s">
        <v>124</v>
      </c>
      <c r="F31" s="20" t="s">
        <v>202</v>
      </c>
      <c r="G31" s="8" t="s">
        <v>125</v>
      </c>
      <c r="H31" s="8" t="s">
        <v>126</v>
      </c>
      <c r="I31" s="9" t="s">
        <v>127</v>
      </c>
      <c r="J31" s="22"/>
    </row>
    <row r="32" spans="1:10" ht="112.05" customHeight="1" x14ac:dyDescent="0.3">
      <c r="A32" s="7">
        <f t="shared" si="2"/>
        <v>29</v>
      </c>
      <c r="B32" s="22"/>
      <c r="C32" s="8" t="s">
        <v>128</v>
      </c>
      <c r="D32" s="8">
        <v>1</v>
      </c>
      <c r="E32" s="9" t="s">
        <v>129</v>
      </c>
      <c r="F32" s="20" t="s">
        <v>200</v>
      </c>
      <c r="G32" s="8" t="s">
        <v>14</v>
      </c>
      <c r="H32" s="8" t="s">
        <v>130</v>
      </c>
      <c r="I32" s="9" t="s">
        <v>131</v>
      </c>
      <c r="J32" s="22"/>
    </row>
    <row r="33" spans="1:10" ht="120" customHeight="1" x14ac:dyDescent="0.3">
      <c r="A33" s="7">
        <f t="shared" si="2"/>
        <v>30</v>
      </c>
      <c r="B33" s="22"/>
      <c r="C33" s="8" t="s">
        <v>132</v>
      </c>
      <c r="D33" s="8">
        <v>1</v>
      </c>
      <c r="E33" s="9" t="s">
        <v>133</v>
      </c>
      <c r="F33" s="20" t="s">
        <v>200</v>
      </c>
      <c r="G33" s="8" t="s">
        <v>14</v>
      </c>
      <c r="H33" s="8" t="s">
        <v>21</v>
      </c>
      <c r="I33" s="9" t="s">
        <v>134</v>
      </c>
      <c r="J33" s="22"/>
    </row>
    <row r="34" spans="1:10" ht="179" customHeight="1" x14ac:dyDescent="0.3">
      <c r="A34" s="7">
        <f t="shared" si="2"/>
        <v>31</v>
      </c>
      <c r="B34" s="10" t="s">
        <v>135</v>
      </c>
      <c r="C34" s="10" t="s">
        <v>136</v>
      </c>
      <c r="D34" s="10">
        <v>1</v>
      </c>
      <c r="E34" s="11" t="s">
        <v>137</v>
      </c>
      <c r="F34" s="10" t="s">
        <v>199</v>
      </c>
      <c r="G34" s="10" t="s">
        <v>14</v>
      </c>
      <c r="H34" s="10" t="s">
        <v>138</v>
      </c>
      <c r="I34" s="11" t="s">
        <v>139</v>
      </c>
      <c r="J34" s="10" t="s">
        <v>140</v>
      </c>
    </row>
    <row r="35" spans="1:10" ht="114" customHeight="1" x14ac:dyDescent="0.3">
      <c r="A35" s="7">
        <f t="shared" si="2"/>
        <v>32</v>
      </c>
      <c r="B35" s="21" t="s">
        <v>141</v>
      </c>
      <c r="C35" s="10" t="s">
        <v>142</v>
      </c>
      <c r="D35" s="10">
        <v>1</v>
      </c>
      <c r="E35" s="11" t="s">
        <v>143</v>
      </c>
      <c r="F35" s="10" t="s">
        <v>199</v>
      </c>
      <c r="G35" s="10" t="s">
        <v>14</v>
      </c>
      <c r="H35" s="10" t="s">
        <v>144</v>
      </c>
      <c r="I35" s="11" t="s">
        <v>145</v>
      </c>
      <c r="J35" s="21" t="s">
        <v>140</v>
      </c>
    </row>
    <row r="36" spans="1:10" ht="145.05000000000001" customHeight="1" x14ac:dyDescent="0.3">
      <c r="A36" s="7">
        <f t="shared" si="2"/>
        <v>33</v>
      </c>
      <c r="B36" s="21"/>
      <c r="C36" s="10" t="s">
        <v>136</v>
      </c>
      <c r="D36" s="10">
        <v>1</v>
      </c>
      <c r="E36" s="11" t="s">
        <v>146</v>
      </c>
      <c r="F36" s="10" t="s">
        <v>199</v>
      </c>
      <c r="G36" s="10" t="s">
        <v>14</v>
      </c>
      <c r="H36" s="10" t="s">
        <v>147</v>
      </c>
      <c r="I36" s="11" t="s">
        <v>139</v>
      </c>
      <c r="J36" s="21"/>
    </row>
    <row r="37" spans="1:10" ht="136.05000000000001" customHeight="1" x14ac:dyDescent="0.3">
      <c r="A37" s="7">
        <f t="shared" ref="A37:A50" si="3">ROW()-3</f>
        <v>34</v>
      </c>
      <c r="B37" s="21" t="s">
        <v>148</v>
      </c>
      <c r="C37" s="10" t="s">
        <v>149</v>
      </c>
      <c r="D37" s="10">
        <v>1</v>
      </c>
      <c r="E37" s="11" t="s">
        <v>150</v>
      </c>
      <c r="F37" s="10" t="s">
        <v>199</v>
      </c>
      <c r="G37" s="10" t="s">
        <v>14</v>
      </c>
      <c r="H37" s="10" t="s">
        <v>151</v>
      </c>
      <c r="I37" s="15"/>
      <c r="J37" s="21" t="s">
        <v>140</v>
      </c>
    </row>
    <row r="38" spans="1:10" ht="91.05" customHeight="1" x14ac:dyDescent="0.3">
      <c r="A38" s="7">
        <f t="shared" si="3"/>
        <v>35</v>
      </c>
      <c r="B38" s="21"/>
      <c r="C38" s="10" t="s">
        <v>152</v>
      </c>
      <c r="D38" s="12">
        <v>1</v>
      </c>
      <c r="E38" s="13" t="s">
        <v>153</v>
      </c>
      <c r="F38" s="10" t="s">
        <v>199</v>
      </c>
      <c r="G38" s="10" t="s">
        <v>14</v>
      </c>
      <c r="H38" s="10" t="s">
        <v>154</v>
      </c>
      <c r="I38" s="15" t="s">
        <v>155</v>
      </c>
      <c r="J38" s="21"/>
    </row>
    <row r="39" spans="1:10" ht="117" customHeight="1" x14ac:dyDescent="0.3">
      <c r="A39" s="7">
        <f t="shared" si="3"/>
        <v>36</v>
      </c>
      <c r="B39" s="21" t="s">
        <v>156</v>
      </c>
      <c r="C39" s="10" t="s">
        <v>136</v>
      </c>
      <c r="D39" s="10">
        <v>1</v>
      </c>
      <c r="E39" s="9" t="s">
        <v>157</v>
      </c>
      <c r="F39" s="10" t="s">
        <v>199</v>
      </c>
      <c r="G39" s="10" t="s">
        <v>14</v>
      </c>
      <c r="H39" s="10" t="s">
        <v>158</v>
      </c>
      <c r="I39" s="16" t="s">
        <v>159</v>
      </c>
      <c r="J39" s="21" t="s">
        <v>140</v>
      </c>
    </row>
    <row r="40" spans="1:10" ht="80" customHeight="1" x14ac:dyDescent="0.3">
      <c r="A40" s="7">
        <f t="shared" si="3"/>
        <v>37</v>
      </c>
      <c r="B40" s="21"/>
      <c r="C40" s="10" t="s">
        <v>160</v>
      </c>
      <c r="D40" s="10">
        <v>1</v>
      </c>
      <c r="E40" s="11" t="s">
        <v>161</v>
      </c>
      <c r="F40" s="10" t="s">
        <v>199</v>
      </c>
      <c r="G40" s="10" t="s">
        <v>14</v>
      </c>
      <c r="H40" s="10" t="s">
        <v>126</v>
      </c>
      <c r="I40" s="15" t="s">
        <v>162</v>
      </c>
      <c r="J40" s="21"/>
    </row>
    <row r="41" spans="1:10" ht="72" customHeight="1" x14ac:dyDescent="0.3">
      <c r="A41" s="7">
        <f t="shared" si="3"/>
        <v>38</v>
      </c>
      <c r="B41" s="21"/>
      <c r="C41" s="10" t="s">
        <v>163</v>
      </c>
      <c r="D41" s="10">
        <v>1</v>
      </c>
      <c r="E41" s="11" t="s">
        <v>164</v>
      </c>
      <c r="F41" s="10" t="s">
        <v>199</v>
      </c>
      <c r="G41" s="10" t="s">
        <v>14</v>
      </c>
      <c r="H41" s="10" t="s">
        <v>165</v>
      </c>
      <c r="I41" s="15" t="s">
        <v>162</v>
      </c>
      <c r="J41" s="21"/>
    </row>
    <row r="42" spans="1:10" ht="122" customHeight="1" x14ac:dyDescent="0.3">
      <c r="A42" s="7">
        <f t="shared" si="3"/>
        <v>39</v>
      </c>
      <c r="B42" s="21"/>
      <c r="C42" s="10" t="s">
        <v>166</v>
      </c>
      <c r="D42" s="10">
        <v>1</v>
      </c>
      <c r="E42" s="11" t="s">
        <v>167</v>
      </c>
      <c r="F42" s="10" t="s">
        <v>199</v>
      </c>
      <c r="G42" s="10" t="s">
        <v>14</v>
      </c>
      <c r="H42" s="10" t="s">
        <v>168</v>
      </c>
      <c r="I42" s="15" t="s">
        <v>162</v>
      </c>
      <c r="J42" s="21"/>
    </row>
    <row r="43" spans="1:10" ht="87" customHeight="1" x14ac:dyDescent="0.3">
      <c r="A43" s="7">
        <f t="shared" si="3"/>
        <v>40</v>
      </c>
      <c r="B43" s="21"/>
      <c r="C43" s="10" t="s">
        <v>42</v>
      </c>
      <c r="D43" s="12">
        <v>1</v>
      </c>
      <c r="E43" s="11" t="s">
        <v>169</v>
      </c>
      <c r="F43" s="10" t="s">
        <v>199</v>
      </c>
      <c r="G43" s="10" t="s">
        <v>14</v>
      </c>
      <c r="H43" s="10" t="s">
        <v>144</v>
      </c>
      <c r="I43" s="15" t="s">
        <v>170</v>
      </c>
      <c r="J43" s="21"/>
    </row>
    <row r="44" spans="1:10" ht="181.05" customHeight="1" x14ac:dyDescent="0.3">
      <c r="A44" s="7">
        <f t="shared" si="3"/>
        <v>41</v>
      </c>
      <c r="B44" s="10" t="s">
        <v>171</v>
      </c>
      <c r="C44" s="19" t="s">
        <v>198</v>
      </c>
      <c r="D44" s="12">
        <v>1</v>
      </c>
      <c r="E44" s="11" t="s">
        <v>172</v>
      </c>
      <c r="F44" s="10" t="s">
        <v>199</v>
      </c>
      <c r="G44" s="10" t="s">
        <v>14</v>
      </c>
      <c r="H44" s="10" t="s">
        <v>173</v>
      </c>
      <c r="I44" s="13" t="s">
        <v>174</v>
      </c>
      <c r="J44" s="10" t="s">
        <v>140</v>
      </c>
    </row>
    <row r="45" spans="1:10" ht="217.05" customHeight="1" x14ac:dyDescent="0.3">
      <c r="A45" s="7">
        <f t="shared" si="3"/>
        <v>42</v>
      </c>
      <c r="B45" s="10" t="s">
        <v>175</v>
      </c>
      <c r="C45" s="10" t="s">
        <v>176</v>
      </c>
      <c r="D45" s="12">
        <v>1</v>
      </c>
      <c r="E45" s="11" t="s">
        <v>177</v>
      </c>
      <c r="F45" s="20" t="s">
        <v>200</v>
      </c>
      <c r="G45" s="10" t="s">
        <v>14</v>
      </c>
      <c r="H45" s="10" t="s">
        <v>55</v>
      </c>
      <c r="I45" s="13" t="s">
        <v>178</v>
      </c>
      <c r="J45" s="10" t="s">
        <v>140</v>
      </c>
    </row>
    <row r="46" spans="1:10" ht="97.05" customHeight="1" x14ac:dyDescent="0.3">
      <c r="A46" s="7">
        <f t="shared" si="3"/>
        <v>43</v>
      </c>
      <c r="B46" s="21" t="s">
        <v>179</v>
      </c>
      <c r="C46" s="10" t="s">
        <v>180</v>
      </c>
      <c r="D46" s="12">
        <v>1</v>
      </c>
      <c r="E46" s="11" t="s">
        <v>181</v>
      </c>
      <c r="F46" s="10" t="s">
        <v>199</v>
      </c>
      <c r="G46" s="10" t="s">
        <v>14</v>
      </c>
      <c r="H46" s="10" t="s">
        <v>117</v>
      </c>
      <c r="I46" s="13" t="s">
        <v>182</v>
      </c>
      <c r="J46" s="21" t="s">
        <v>183</v>
      </c>
    </row>
    <row r="47" spans="1:10" ht="93" customHeight="1" x14ac:dyDescent="0.3">
      <c r="A47" s="7">
        <f t="shared" si="3"/>
        <v>44</v>
      </c>
      <c r="B47" s="21"/>
      <c r="C47" s="10" t="s">
        <v>184</v>
      </c>
      <c r="D47" s="12">
        <v>1</v>
      </c>
      <c r="E47" s="11" t="s">
        <v>185</v>
      </c>
      <c r="F47" s="10" t="s">
        <v>199</v>
      </c>
      <c r="G47" s="10" t="s">
        <v>14</v>
      </c>
      <c r="H47" s="10" t="s">
        <v>117</v>
      </c>
      <c r="I47" s="13" t="s">
        <v>182</v>
      </c>
      <c r="J47" s="21"/>
    </row>
    <row r="48" spans="1:10" ht="118.05" customHeight="1" x14ac:dyDescent="0.3">
      <c r="A48" s="7">
        <f t="shared" si="3"/>
        <v>45</v>
      </c>
      <c r="B48" s="21"/>
      <c r="C48" s="10" t="s">
        <v>186</v>
      </c>
      <c r="D48" s="12">
        <v>1</v>
      </c>
      <c r="E48" s="11" t="s">
        <v>187</v>
      </c>
      <c r="F48" s="10" t="s">
        <v>199</v>
      </c>
      <c r="G48" s="10" t="s">
        <v>14</v>
      </c>
      <c r="H48" s="10" t="s">
        <v>188</v>
      </c>
      <c r="I48" s="13" t="s">
        <v>189</v>
      </c>
      <c r="J48" s="21"/>
    </row>
    <row r="49" spans="1:10" ht="152" customHeight="1" x14ac:dyDescent="0.3">
      <c r="A49" s="7">
        <f t="shared" si="3"/>
        <v>46</v>
      </c>
      <c r="B49" s="21"/>
      <c r="C49" s="10" t="s">
        <v>190</v>
      </c>
      <c r="D49" s="12">
        <v>1</v>
      </c>
      <c r="E49" s="11" t="s">
        <v>191</v>
      </c>
      <c r="F49" s="10" t="s">
        <v>199</v>
      </c>
      <c r="G49" s="10" t="s">
        <v>14</v>
      </c>
      <c r="H49" s="10" t="s">
        <v>192</v>
      </c>
      <c r="I49" s="13" t="s">
        <v>193</v>
      </c>
      <c r="J49" s="21"/>
    </row>
    <row r="50" spans="1:10" ht="108" customHeight="1" x14ac:dyDescent="0.3">
      <c r="A50" s="7">
        <f t="shared" si="3"/>
        <v>47</v>
      </c>
      <c r="B50" s="21"/>
      <c r="C50" s="10" t="s">
        <v>194</v>
      </c>
      <c r="D50" s="12">
        <v>1</v>
      </c>
      <c r="E50" s="11" t="s">
        <v>195</v>
      </c>
      <c r="F50" s="10" t="s">
        <v>199</v>
      </c>
      <c r="G50" s="10" t="s">
        <v>14</v>
      </c>
      <c r="H50" s="10" t="s">
        <v>21</v>
      </c>
      <c r="I50" s="13" t="s">
        <v>196</v>
      </c>
      <c r="J50" s="21"/>
    </row>
    <row r="51" spans="1:10" ht="32" customHeight="1" x14ac:dyDescent="0.3">
      <c r="A51" s="14"/>
      <c r="B51" s="14" t="s">
        <v>197</v>
      </c>
      <c r="C51" s="10"/>
      <c r="D51" s="14">
        <f>SUM(D4:D50)</f>
        <v>47</v>
      </c>
      <c r="E51" s="11"/>
      <c r="F51" s="10"/>
      <c r="G51" s="10"/>
      <c r="H51" s="10"/>
      <c r="I51" s="11"/>
      <c r="J51" s="17"/>
    </row>
    <row r="52" spans="1:10" x14ac:dyDescent="0.3">
      <c r="I52" s="18"/>
    </row>
  </sheetData>
  <sheetProtection formatCells="0" insertHyperlinks="0" autoFilter="0"/>
  <mergeCells count="37">
    <mergeCell ref="A1:J1"/>
    <mergeCell ref="A2:A3"/>
    <mergeCell ref="B2:B3"/>
    <mergeCell ref="B5:B6"/>
    <mergeCell ref="B8:B10"/>
    <mergeCell ref="G2:G3"/>
    <mergeCell ref="H2:H3"/>
    <mergeCell ref="I2:I3"/>
    <mergeCell ref="J2:J3"/>
    <mergeCell ref="J5:J6"/>
    <mergeCell ref="J8:J10"/>
    <mergeCell ref="B46:B50"/>
    <mergeCell ref="C2:C3"/>
    <mergeCell ref="D2:D3"/>
    <mergeCell ref="E2:E3"/>
    <mergeCell ref="F2:F3"/>
    <mergeCell ref="B22:B24"/>
    <mergeCell ref="B29:B33"/>
    <mergeCell ref="B35:B36"/>
    <mergeCell ref="B37:B38"/>
    <mergeCell ref="B39:B43"/>
    <mergeCell ref="B11:B12"/>
    <mergeCell ref="B13:B15"/>
    <mergeCell ref="B16:B17"/>
    <mergeCell ref="B18:B19"/>
    <mergeCell ref="B20:B21"/>
    <mergeCell ref="J11:J12"/>
    <mergeCell ref="J13:J15"/>
    <mergeCell ref="J16:J17"/>
    <mergeCell ref="J18:J19"/>
    <mergeCell ref="J20:J21"/>
    <mergeCell ref="J46:J50"/>
    <mergeCell ref="J22:J24"/>
    <mergeCell ref="J29:J33"/>
    <mergeCell ref="J35:J36"/>
    <mergeCell ref="J37:J38"/>
    <mergeCell ref="J39:J43"/>
  </mergeCells>
  <phoneticPr fontId="9" type="noConversion"/>
  <pageMargins left="0.39305555555555599" right="0.27500000000000002" top="0.51180555555555596" bottom="7.8472222222222193E-2" header="0.23611111111111099" footer="0.156944444444444"/>
  <pageSetup paperSize="8" scale="92" fitToHeight="0" orientation="landscape"/>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1"/>
  <pixelatorList sheetStid="2"/>
</pixelators>
</file>

<file path=customXml/item2.xml><?xml version="1.0" encoding="utf-8"?>
<woProps xmlns="https://web.wps.cn/et/2018/main" xmlns:s="http://schemas.openxmlformats.org/spreadsheetml/2006/main">
  <woSheetsProps>
    <woSheetProps sheetStid="1" interlineOnOff="0" interlineColor="0" isDbSheet="0"/>
  </woSheetsProps>
  <woBookProps>
    <bookSettings isFilterShared="1" isAutoUpdatePaused="0" filterType="conn"/>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明细总表</vt:lpstr>
      <vt:lpstr>明细总表!Print_Area</vt:lpstr>
      <vt:lpstr>明细总表!Print_Titles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biubiu micheal</cp:lastModifiedBy>
  <cp:lastPrinted>2022-01-28T03:03:00Z</cp:lastPrinted>
  <dcterms:created xsi:type="dcterms:W3CDTF">2022-01-27T01:42:00Z</dcterms:created>
  <dcterms:modified xsi:type="dcterms:W3CDTF">2022-09-09T07:07:43Z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y fmtid="{D5CDD505-2E9C-101B-9397-08002B2CF9AE}" pid="3" name="ICV">
    <vt:lpwstr>5AC373F8A6044E079E462C043802EB9B</vt:lpwstr>
  </property>
  <property fmtid="{D5CDD505-2E9C-101B-9397-08002B2CF9AE}" pid="4" name="KSOReadingLayout">
    <vt:bool>true</vt:bool>
  </property>
</Properties>
</file>