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6195" activeTab="0"/>
  </bookViews>
  <sheets>
    <sheet name="招聘岗位" sheetId="1" r:id="rId1"/>
  </sheets>
  <definedNames/>
  <calcPr fullCalcOnLoad="1"/>
</workbook>
</file>

<file path=xl/sharedStrings.xml><?xml version="1.0" encoding="utf-8"?>
<sst xmlns="http://schemas.openxmlformats.org/spreadsheetml/2006/main" count="129" uniqueCount="62">
  <si>
    <t>序号</t>
  </si>
  <si>
    <t>招聘岗位</t>
  </si>
  <si>
    <t>岗位职称</t>
  </si>
  <si>
    <t>招聘人数</t>
  </si>
  <si>
    <t>岗位要求</t>
  </si>
  <si>
    <t>考试方式</t>
  </si>
  <si>
    <t>无</t>
  </si>
  <si>
    <t>笔试+面试</t>
  </si>
  <si>
    <t>直接面试</t>
  </si>
  <si>
    <t>会计师</t>
  </si>
  <si>
    <t>工程师</t>
  </si>
  <si>
    <t>小计</t>
  </si>
  <si>
    <t>-</t>
  </si>
  <si>
    <t>直接面试</t>
  </si>
  <si>
    <t>金华市轨道交通集团物业管理服务有限公司招聘岗位</t>
  </si>
  <si>
    <t>金华市轨道交通集团有限公司招聘岗位</t>
  </si>
  <si>
    <t>备注</t>
  </si>
  <si>
    <t>机自负责人（中层正职）</t>
  </si>
  <si>
    <t>管理岗位</t>
  </si>
  <si>
    <t>行政综合管理</t>
  </si>
  <si>
    <t>学历要求：全日制大学本科及以上；
专业要求：行政管理、汉语言文学、工商管理等相关专业；
工作经验：5年及以上行政管理、综合管理等相关工作经验；
岗位能力要求：熟悉办公室各类行政事务、综合事务及外部联络协调工作，具备较强的组织协调能力，语言表达能力强，有较强责任心，能熟练操作office办公软件，具有大型国企或行政单位相关工作经验者优先考虑；
年龄要求：1984年1月1日以后出生。</t>
  </si>
  <si>
    <t>学历要求：全日制大学本科及以上；                                              
专业要求：人力资源管理、行政管理、工商管理、法学等相关专业；                                          
工作经验：5年及以上人力资源相关工作经验；                                   
岗位能力要求：熟悉员工关系管理及人事档案管理工作流程，具备人事档案管理各环节实操经验，熟练使用各类办公软件，沟通能力强，具有良好的职业道德，踏实稳重，工作细心，责任心强，具有大型国企或行政单位人事档案管理工作经验者优先考虑；                                                           
年龄要求：1984年1月1日以后出生。</t>
  </si>
  <si>
    <t>培训管理</t>
  </si>
  <si>
    <t>学历要求：全日制大学本科及以上；                                                                                                        专业要求：人力资源管理、行政管理、工商管理等相关专业；                                          工作经验：5年及以上培训管理经验；                                   
岗位能力要求：熟悉培训活动的组织实施等实务操作，具有较强的组织协调和执行能力，抗压能力强，沟通能力强，责任心强，具有较强的亲和力和团队意识，具有大型国企或行政单位组织培训工作经验者优先考虑；                                                           
年龄要求：1984年1月1日以后出生。</t>
  </si>
  <si>
    <t>财务主管</t>
  </si>
  <si>
    <t>会计师</t>
  </si>
  <si>
    <t>一般岗位</t>
  </si>
  <si>
    <t>综合管理</t>
  </si>
  <si>
    <t>出纳</t>
  </si>
  <si>
    <t>助理会计师</t>
  </si>
  <si>
    <t>后勤管理</t>
  </si>
  <si>
    <t>金华市轨道交通集团传媒有限公司招聘岗位</t>
  </si>
  <si>
    <t>市场部主管</t>
  </si>
  <si>
    <t>策划部主管</t>
  </si>
  <si>
    <t>市场营销</t>
  </si>
  <si>
    <t xml:space="preserve">设计 </t>
  </si>
  <si>
    <t>合计</t>
  </si>
  <si>
    <t>管理岗位</t>
  </si>
  <si>
    <t>金华市轨道交通集团运营有限公司招聘岗位</t>
  </si>
  <si>
    <t>运营服务部主管</t>
  </si>
  <si>
    <t>学历要求：全日制大学本科以上学历;
职称要求：工程师及以上职称；
专业要求：机电一体化、机械制造及其自动化及其他轨道交通相关专业；
工作经验：10年以上铁路、城市轨道交通行业相关工作经验，具备2年以上维修部门副职（或同等级别）管理岗位工作经验；具有丰富的新线筹备经验；
岗位能力要求：具备扎实的专业理论知识，较强的业务管理能力；善于组织、沟通与协调，具备良好的团队意识；
年龄要求：1974年1月1日以后出生。</t>
  </si>
  <si>
    <t>学历要求：大学本科及以上；
工作经验：8年及以上物业管理相关工作经验，并具备3年及以上部门负责人管理工作经验；
岗位能力要求：熟悉物业管理、招商管理等各项管理工作，具备较强的沟通协调、统筹管理及应变处事能力，具有物业管理行业或大型国企相关工作经验者优先考虑；
年龄要求：1979年1月1日以后出生。</t>
  </si>
  <si>
    <t>学历要求：全日制大学本科及以上；
专业要求：行政管理、工商管理、语言类、法学类等相关专业；
工作经验：5年及以上综合管理、行政管理等相关工作经验；
岗位能力要求：熟悉各类综合事务及行政事务管理等工作，善于协调维护各种内外部关系，具备较强的组织协调能力，语言表达能力强，文字功底好，有较强责任心，能熟练操作office办公软件，具有物业管理行业或大型国企相关工作经验者优先考虑；
年龄要求：1979年1月1日以后出生。</t>
  </si>
  <si>
    <t>学历要求：全日制大学本科及以上；
职称要求：助理会计师及以上；
专业要求：财经类相关专业；
工作经验：2年及以上出纳相关工作经历；
岗位能力要求：熟悉现金、银行日常转账流程，熟悉会计准则、税务相关的法律法规等政策，能熟练操作财务软件，并具备一定的财务分析能力，具有良好的职业道德，责任心强，工作认真细致，具有物业管理行业或大型国企相关工作经验者优先考虑；
年龄要求：1989年1月1日以后出生。</t>
  </si>
  <si>
    <t>直接面试</t>
  </si>
  <si>
    <t>管理岗位</t>
  </si>
  <si>
    <t>一般岗位</t>
  </si>
  <si>
    <t>学历要求：大学本科及以上；
专业要求：新闻类、市场营销、电子商务、国际贸易、公共管理类等相关专业；
工作经验：10年及以上市场营销工作经验，并具备5年及以上部门负责人管理工作经历；
岗位能力要求：熟悉广告市场推广运营工作，具备较强的市场拓展能力和经营分析能力，具有较强的沟通协调、统筹管理、文字综合和语言表达能力，具有传媒广告行业或大型国企相关工作经验者优先考虑；
年龄要求：1974年1月1日以后出生。</t>
  </si>
  <si>
    <t>学历要求：大学本科及以上；
专业要求：广告学、新闻学、汉语言文学等相关专业；                                                     
工作经验：10年及以上传媒广告、宣传策划经验，且具备5年及以上部门负责人管理工作经历；
岗位能力要求：熟悉广告媒体规划、媒体资源整合、活动策划宣传等工作，具有较强的沟通协调、统筹管理、文字综合和语言表达能力，具有传媒广告行业或大型国企相关工作经验者优先考虑；
年龄要求：1979年1月1日以后出生。</t>
  </si>
  <si>
    <t>学历要求：全日制大学本科及以上；
职称要求：助理会计师及以上；
专业要求：财经类相关专业；
工作经验：2年及以上出纳相关工作经历；
岗位能力要求：熟悉现金、银行日常转账流程；熟悉会计准则、税务相关的法律法规等政策，能熟练操作财务软件，并具备一定的财务分析能力，具有良好的职业道德，责任心强，工作认真细致，具有物业管理行业或大型国企相关工作经验者优先考虑；
年龄要求：1989年1月1日以后出生。</t>
  </si>
  <si>
    <t>学历要求：全日制大学本科及以上；
岗位能力要求：具备较强的客户开发，承揽业务能力，具有较强的沟通协调能力、抗压能力强，具有传媒广告行业或大型国企相关工作经验者及相关客户资源者优先考虑；
年龄要求：1989年1月1日以后出生。</t>
  </si>
  <si>
    <t>学历要求：全日制大学本科及以上；                                                
专业要求：美术、平面设计、视觉传播设计与制作、数字媒体艺术等相关专业；
岗位能力要求：熟悉广告设计工作，熟练掌握广告设计主流软件，具有较强的广告设计思维能力、计算机操作能力和视觉表现能力，沟通能力强，具有良好的职业道德，责任心强，工作认真细致，具有传媒广告行业或大型国企相关工作经验者优先考虑；
年龄要求：1989年1月1日以后出生。</t>
  </si>
  <si>
    <t>备注</t>
  </si>
  <si>
    <t>-</t>
  </si>
  <si>
    <t>-</t>
  </si>
  <si>
    <t>员工关系管理</t>
  </si>
  <si>
    <t>学历要求：全日制大学本科及以上；
职称要求：会计师及以上职称；
专业要求：财经类相关专业；
工作经验：5年及以上相关工作经验；
岗位能力要求：熟悉财税等相关法律法规，具有会计核算、财务管理工作经验和一定的财务综合分析能力，能熟练操作财务软件，责任心强，工作认真细致，具备较强的语言表达、文字综合和协调沟通能力，具有城市轨道交通行业相关工作经验者优先考虑；
年龄要求：1984年1月1日以后出生。
备注：长期招聘，招满即止。</t>
  </si>
  <si>
    <t>学历要求：全日制大学本科及以上；
职称要求：会计师及以上；
专业要求：财经类相关专业；
工作经验：10年及以上财务会计工作经验，其中3年及以上大中型企业或上市公司财务负责人工作经验；
岗位能力要求：熟悉金融、会计、税务相关法律法规等政策，并具备一定的会计核算、财务综合分析和融资业务能力，工作责任心强，职业素养好，具有较强的沟通协调、统筹管理、文字综合和语言表达能力，具有注册会计师执业资格者优先考虑；
年龄要求：1979年1月1日以后出生。
备注：长期招聘，招满即止。</t>
  </si>
  <si>
    <t>附件1</t>
  </si>
  <si>
    <t>金华市轨道交通集团有限公司及下属子公司工作人员招聘岗位信息表</t>
  </si>
  <si>
    <t>学历要求：大学本科及以上；                                          
工作经验：2年及以上后勤管理等相关工作经验；
岗位能力要求：熟悉公司后勤管理及各项综合事务，熟练使用各类办公软件，沟通能力强，具有良好的职业道德及服务意识，责任心强，工作认真细致，具有较好的文字综合和语言表达能力，具有物业管理行业或大型国企相关工作经验者优先考虑；
年龄要求：1979年1月1日以后出生。</t>
  </si>
  <si>
    <t>财务负责人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</si>
</sst>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color theme="1"/>
      <name val="Calibri"/>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仿宋_GB2312"/>
      <family val="3"/>
    </font>
    <font>
      <b/>
      <sz val="12"/>
      <color indexed="8"/>
      <name val="仿宋_GB2312"/>
      <family val="3"/>
    </font>
    <font>
      <sz val="14"/>
      <color indexed="8"/>
      <name val="黑体"/>
      <family val="3"/>
    </font>
    <font>
      <b/>
      <sz val="20"/>
      <color indexed="8"/>
      <name val="仿宋_GB2312"/>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2"/>
      <color theme="1"/>
      <name val="仿宋_GB2312"/>
      <family val="3"/>
    </font>
    <font>
      <b/>
      <sz val="12"/>
      <color theme="1"/>
      <name val="仿宋_GB2312"/>
      <family val="3"/>
    </font>
    <font>
      <b/>
      <sz val="20"/>
      <color theme="1"/>
      <name val="仿宋_GB2312"/>
      <family val="3"/>
    </font>
    <font>
      <sz val="14"/>
      <color theme="1"/>
      <name val="黑体"/>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right/>
      <top style="thin"/>
      <bottom style="thin"/>
    </border>
    <border>
      <left/>
      <right>
        <color indexed="63"/>
      </right>
      <top style="thin"/>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42"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28">
    <xf numFmtId="0" fontId="0" fillId="0" borderId="0" xfId="0" applyFont="1" applyAlignment="1">
      <alignment vertical="center"/>
    </xf>
    <xf numFmtId="0" fontId="0" fillId="0" borderId="0" xfId="0" applyAlignment="1">
      <alignment horizontal="center" vertical="center"/>
    </xf>
    <xf numFmtId="0" fontId="43" fillId="0" borderId="10" xfId="0" applyFont="1" applyFill="1" applyBorder="1" applyAlignment="1">
      <alignment horizontal="left" vertical="center" wrapText="1"/>
    </xf>
    <xf numFmtId="0" fontId="43" fillId="0" borderId="10" xfId="0" applyFont="1" applyBorder="1" applyAlignment="1">
      <alignment horizontal="center" vertical="center" wrapText="1"/>
    </xf>
    <xf numFmtId="0" fontId="43" fillId="0" borderId="10" xfId="0" applyFont="1" applyFill="1" applyBorder="1" applyAlignment="1">
      <alignment vertical="center" wrapText="1"/>
    </xf>
    <xf numFmtId="0" fontId="44" fillId="13" borderId="10" xfId="0" applyFont="1" applyFill="1" applyBorder="1" applyAlignment="1">
      <alignment horizontal="center" vertical="center" wrapText="1"/>
    </xf>
    <xf numFmtId="0" fontId="44" fillId="13" borderId="10" xfId="0" applyFont="1" applyFill="1" applyBorder="1" applyAlignment="1">
      <alignment horizontal="center" vertical="center" wrapText="1"/>
    </xf>
    <xf numFmtId="0" fontId="44" fillId="13" borderId="10" xfId="0" applyFont="1" applyFill="1" applyBorder="1" applyAlignment="1">
      <alignment horizontal="center" vertical="center"/>
    </xf>
    <xf numFmtId="0" fontId="43"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4" fillId="13" borderId="10" xfId="0" applyFont="1" applyFill="1" applyBorder="1" applyAlignment="1">
      <alignment horizontal="center" vertical="center" wrapText="1"/>
    </xf>
    <xf numFmtId="0" fontId="43" fillId="0" borderId="10" xfId="0" applyFont="1" applyFill="1" applyBorder="1" applyAlignment="1">
      <alignment horizontal="center" vertical="center"/>
    </xf>
    <xf numFmtId="0" fontId="43" fillId="33" borderId="10" xfId="0" applyFont="1" applyFill="1" applyBorder="1" applyAlignment="1">
      <alignment horizontal="center" vertical="center" wrapText="1"/>
    </xf>
    <xf numFmtId="0" fontId="0" fillId="0" borderId="10" xfId="0" applyFont="1" applyBorder="1" applyAlignment="1">
      <alignment horizontal="center" vertical="center"/>
    </xf>
    <xf numFmtId="0" fontId="43" fillId="33" borderId="10" xfId="0" applyFont="1" applyFill="1" applyBorder="1" applyAlignment="1">
      <alignment vertical="center" wrapText="1"/>
    </xf>
    <xf numFmtId="0" fontId="44" fillId="13" borderId="10" xfId="0" applyFont="1" applyFill="1" applyBorder="1" applyAlignment="1">
      <alignment horizontal="center" vertical="center"/>
    </xf>
    <xf numFmtId="0" fontId="44" fillId="13" borderId="10" xfId="0" applyFont="1" applyFill="1" applyBorder="1" applyAlignment="1">
      <alignment horizontal="center" vertical="center" wrapText="1"/>
    </xf>
    <xf numFmtId="0" fontId="0" fillId="0" borderId="0" xfId="0" applyFont="1" applyAlignment="1">
      <alignment horizontal="center" vertical="center"/>
    </xf>
    <xf numFmtId="0" fontId="45" fillId="0" borderId="11" xfId="0" applyFont="1" applyBorder="1" applyAlignment="1">
      <alignment horizontal="center" vertical="center" wrapText="1"/>
    </xf>
    <xf numFmtId="0" fontId="46" fillId="0" borderId="0" xfId="0" applyFont="1" applyAlignment="1">
      <alignment horizontal="left" vertical="center"/>
    </xf>
    <xf numFmtId="0" fontId="44" fillId="13" borderId="12" xfId="0" applyFont="1" applyFill="1" applyBorder="1" applyAlignment="1">
      <alignment horizontal="center" vertical="center" wrapText="1"/>
    </xf>
    <xf numFmtId="0" fontId="44" fillId="13" borderId="13" xfId="0" applyFont="1" applyFill="1" applyBorder="1" applyAlignment="1">
      <alignment horizontal="center" vertical="center" wrapText="1"/>
    </xf>
    <xf numFmtId="0" fontId="44" fillId="13" borderId="14" xfId="0" applyFont="1" applyFill="1" applyBorder="1" applyAlignment="1">
      <alignment horizontal="center" vertical="center" wrapText="1"/>
    </xf>
    <xf numFmtId="0" fontId="44" fillId="13" borderId="12" xfId="0" applyFont="1" applyFill="1" applyBorder="1" applyAlignment="1">
      <alignment horizontal="center" vertical="center"/>
    </xf>
    <xf numFmtId="0" fontId="44" fillId="13" borderId="13" xfId="0" applyFont="1" applyFill="1" applyBorder="1" applyAlignment="1">
      <alignment horizontal="center" vertical="center"/>
    </xf>
    <xf numFmtId="0" fontId="44" fillId="13" borderId="14" xfId="0" applyFont="1" applyFill="1" applyBorder="1" applyAlignment="1">
      <alignment horizontal="center" vertical="center"/>
    </xf>
    <xf numFmtId="0" fontId="44" fillId="13" borderId="10" xfId="0" applyFont="1" applyFill="1" applyBorder="1" applyAlignment="1">
      <alignment horizontal="center" vertical="center"/>
    </xf>
    <xf numFmtId="0" fontId="44" fillId="13" borderId="10"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5"/>
  <sheetViews>
    <sheetView tabSelected="1" zoomScalePageLayoutView="0" workbookViewId="0" topLeftCell="A1">
      <selection activeCell="C32" sqref="C32"/>
    </sheetView>
  </sheetViews>
  <sheetFormatPr defaultColWidth="8.8515625" defaultRowHeight="15"/>
  <cols>
    <col min="1" max="1" width="5.7109375" style="0" customWidth="1"/>
    <col min="2" max="2" width="15.28125" style="0" customWidth="1"/>
    <col min="3" max="3" width="12.00390625" style="1" customWidth="1"/>
    <col min="4" max="4" width="6.8515625" style="0" customWidth="1"/>
    <col min="5" max="5" width="81.00390625" style="0" customWidth="1"/>
    <col min="6" max="6" width="12.00390625" style="1" customWidth="1"/>
    <col min="7" max="7" width="11.7109375" style="1" customWidth="1"/>
  </cols>
  <sheetData>
    <row r="1" spans="1:2" ht="27.75" customHeight="1">
      <c r="A1" s="19" t="s">
        <v>58</v>
      </c>
      <c r="B1" s="19"/>
    </row>
    <row r="2" spans="1:7" ht="57.75" customHeight="1">
      <c r="A2" s="18" t="s">
        <v>59</v>
      </c>
      <c r="B2" s="18"/>
      <c r="C2" s="18"/>
      <c r="D2" s="18"/>
      <c r="E2" s="18"/>
      <c r="F2" s="18"/>
      <c r="G2" s="18"/>
    </row>
    <row r="3" spans="1:7" ht="33.75" customHeight="1">
      <c r="A3" s="23" t="s">
        <v>15</v>
      </c>
      <c r="B3" s="24"/>
      <c r="C3" s="24"/>
      <c r="D3" s="24"/>
      <c r="E3" s="24"/>
      <c r="F3" s="24"/>
      <c r="G3" s="25"/>
    </row>
    <row r="4" spans="1:7" ht="33.75" customHeight="1">
      <c r="A4" s="7" t="s">
        <v>0</v>
      </c>
      <c r="B4" s="6" t="s">
        <v>1</v>
      </c>
      <c r="C4" s="6" t="s">
        <v>2</v>
      </c>
      <c r="D4" s="6" t="s">
        <v>3</v>
      </c>
      <c r="E4" s="7" t="s">
        <v>4</v>
      </c>
      <c r="F4" s="15" t="s">
        <v>5</v>
      </c>
      <c r="G4" s="16" t="s">
        <v>52</v>
      </c>
    </row>
    <row r="5" spans="1:7" ht="166.5" customHeight="1">
      <c r="A5" s="9">
        <v>1</v>
      </c>
      <c r="B5" s="8" t="s">
        <v>61</v>
      </c>
      <c r="C5" s="8" t="s">
        <v>9</v>
      </c>
      <c r="D5" s="8">
        <v>1</v>
      </c>
      <c r="E5" s="4" t="s">
        <v>57</v>
      </c>
      <c r="F5" s="9" t="s">
        <v>13</v>
      </c>
      <c r="G5" s="9" t="s">
        <v>37</v>
      </c>
    </row>
    <row r="6" spans="1:7" ht="24.75" customHeight="1">
      <c r="A6" s="27" t="s">
        <v>11</v>
      </c>
      <c r="B6" s="27"/>
      <c r="C6" s="27"/>
      <c r="D6" s="5">
        <f>SUM(D5:D5)</f>
        <v>1</v>
      </c>
      <c r="E6" s="5" t="s">
        <v>12</v>
      </c>
      <c r="F6" s="16" t="s">
        <v>53</v>
      </c>
      <c r="G6" s="16" t="s">
        <v>53</v>
      </c>
    </row>
    <row r="7" spans="1:7" ht="33.75" customHeight="1">
      <c r="A7" s="23" t="s">
        <v>38</v>
      </c>
      <c r="B7" s="24"/>
      <c r="C7" s="24"/>
      <c r="D7" s="24"/>
      <c r="E7" s="24"/>
      <c r="F7" s="24"/>
      <c r="G7" s="25"/>
    </row>
    <row r="8" spans="1:7" ht="33.75" customHeight="1">
      <c r="A8" s="7" t="s">
        <v>0</v>
      </c>
      <c r="B8" s="10" t="s">
        <v>1</v>
      </c>
      <c r="C8" s="10" t="s">
        <v>2</v>
      </c>
      <c r="D8" s="10" t="s">
        <v>3</v>
      </c>
      <c r="E8" s="7" t="s">
        <v>4</v>
      </c>
      <c r="F8" s="15" t="s">
        <v>5</v>
      </c>
      <c r="G8" s="16" t="s">
        <v>16</v>
      </c>
    </row>
    <row r="9" spans="1:7" ht="132" customHeight="1">
      <c r="A9" s="9">
        <v>2</v>
      </c>
      <c r="B9" s="9" t="s">
        <v>17</v>
      </c>
      <c r="C9" s="9" t="s">
        <v>10</v>
      </c>
      <c r="D9" s="9">
        <v>1</v>
      </c>
      <c r="E9" s="2" t="s">
        <v>40</v>
      </c>
      <c r="F9" s="9" t="s">
        <v>8</v>
      </c>
      <c r="G9" s="9" t="s">
        <v>45</v>
      </c>
    </row>
    <row r="10" spans="1:7" ht="118.5" customHeight="1">
      <c r="A10" s="9">
        <v>3</v>
      </c>
      <c r="B10" s="9" t="s">
        <v>19</v>
      </c>
      <c r="C10" s="9" t="s">
        <v>6</v>
      </c>
      <c r="D10" s="9">
        <v>1</v>
      </c>
      <c r="E10" s="4" t="s">
        <v>20</v>
      </c>
      <c r="F10" s="11" t="s">
        <v>7</v>
      </c>
      <c r="G10" s="9" t="s">
        <v>18</v>
      </c>
    </row>
    <row r="11" spans="1:7" ht="125.25" customHeight="1">
      <c r="A11" s="9">
        <v>4</v>
      </c>
      <c r="B11" s="9" t="s">
        <v>55</v>
      </c>
      <c r="C11" s="3" t="s">
        <v>6</v>
      </c>
      <c r="D11" s="9">
        <v>1</v>
      </c>
      <c r="E11" s="4" t="s">
        <v>21</v>
      </c>
      <c r="F11" s="9" t="s">
        <v>7</v>
      </c>
      <c r="G11" s="9" t="s">
        <v>18</v>
      </c>
    </row>
    <row r="12" spans="1:7" ht="108" customHeight="1">
      <c r="A12" s="9">
        <v>5</v>
      </c>
      <c r="B12" s="9" t="s">
        <v>22</v>
      </c>
      <c r="C12" s="3" t="s">
        <v>6</v>
      </c>
      <c r="D12" s="9">
        <v>1</v>
      </c>
      <c r="E12" s="4" t="s">
        <v>23</v>
      </c>
      <c r="F12" s="9" t="s">
        <v>7</v>
      </c>
      <c r="G12" s="9" t="s">
        <v>18</v>
      </c>
    </row>
    <row r="13" spans="1:7" ht="146.25" customHeight="1">
      <c r="A13" s="9">
        <v>6</v>
      </c>
      <c r="B13" s="9" t="s">
        <v>24</v>
      </c>
      <c r="C13" s="9" t="s">
        <v>25</v>
      </c>
      <c r="D13" s="9">
        <v>1</v>
      </c>
      <c r="E13" s="4" t="s">
        <v>56</v>
      </c>
      <c r="F13" s="9" t="s">
        <v>7</v>
      </c>
      <c r="G13" s="9" t="s">
        <v>18</v>
      </c>
    </row>
    <row r="14" spans="1:7" ht="24.75" customHeight="1">
      <c r="A14" s="20" t="s">
        <v>11</v>
      </c>
      <c r="B14" s="21"/>
      <c r="C14" s="22"/>
      <c r="D14" s="10">
        <f>SUM(D9:D13)</f>
        <v>5</v>
      </c>
      <c r="E14" s="10" t="s">
        <v>12</v>
      </c>
      <c r="F14" s="16" t="s">
        <v>53</v>
      </c>
      <c r="G14" s="16" t="s">
        <v>12</v>
      </c>
    </row>
    <row r="15" spans="1:7" ht="33.75" customHeight="1">
      <c r="A15" s="23" t="s">
        <v>14</v>
      </c>
      <c r="B15" s="24"/>
      <c r="C15" s="24"/>
      <c r="D15" s="24"/>
      <c r="E15" s="24"/>
      <c r="F15" s="24"/>
      <c r="G15" s="25"/>
    </row>
    <row r="16" spans="1:7" ht="33.75" customHeight="1">
      <c r="A16" s="7" t="s">
        <v>0</v>
      </c>
      <c r="B16" s="10" t="s">
        <v>1</v>
      </c>
      <c r="C16" s="10" t="s">
        <v>2</v>
      </c>
      <c r="D16" s="10" t="s">
        <v>3</v>
      </c>
      <c r="E16" s="7" t="s">
        <v>4</v>
      </c>
      <c r="F16" s="15" t="s">
        <v>5</v>
      </c>
      <c r="G16" s="16" t="s">
        <v>16</v>
      </c>
    </row>
    <row r="17" spans="1:7" ht="111.75" customHeight="1">
      <c r="A17" s="9">
        <v>7</v>
      </c>
      <c r="B17" s="12" t="s">
        <v>39</v>
      </c>
      <c r="C17" s="13" t="s">
        <v>6</v>
      </c>
      <c r="D17" s="12">
        <v>1</v>
      </c>
      <c r="E17" s="14" t="s">
        <v>41</v>
      </c>
      <c r="F17" s="12" t="s">
        <v>8</v>
      </c>
      <c r="G17" s="12" t="s">
        <v>46</v>
      </c>
    </row>
    <row r="18" spans="1:7" ht="120" customHeight="1">
      <c r="A18" s="9">
        <v>8</v>
      </c>
      <c r="B18" s="12" t="s">
        <v>27</v>
      </c>
      <c r="C18" s="13" t="s">
        <v>6</v>
      </c>
      <c r="D18" s="12">
        <v>1</v>
      </c>
      <c r="E18" s="4" t="s">
        <v>42</v>
      </c>
      <c r="F18" s="9" t="s">
        <v>7</v>
      </c>
      <c r="G18" s="12" t="s">
        <v>46</v>
      </c>
    </row>
    <row r="19" spans="1:7" ht="136.5" customHeight="1">
      <c r="A19" s="9">
        <v>9</v>
      </c>
      <c r="B19" s="3" t="s">
        <v>28</v>
      </c>
      <c r="C19" s="3" t="s">
        <v>29</v>
      </c>
      <c r="D19" s="9">
        <v>1</v>
      </c>
      <c r="E19" s="4" t="s">
        <v>43</v>
      </c>
      <c r="F19" s="9" t="s">
        <v>7</v>
      </c>
      <c r="G19" s="12" t="s">
        <v>46</v>
      </c>
    </row>
    <row r="20" spans="1:7" ht="108.75" customHeight="1">
      <c r="A20" s="9">
        <v>10</v>
      </c>
      <c r="B20" s="12" t="s">
        <v>30</v>
      </c>
      <c r="C20" s="13" t="s">
        <v>6</v>
      </c>
      <c r="D20" s="12">
        <v>2</v>
      </c>
      <c r="E20" s="14" t="s">
        <v>60</v>
      </c>
      <c r="F20" s="12" t="s">
        <v>44</v>
      </c>
      <c r="G20" s="12" t="s">
        <v>46</v>
      </c>
    </row>
    <row r="21" spans="1:7" ht="24.75" customHeight="1">
      <c r="A21" s="20" t="s">
        <v>11</v>
      </c>
      <c r="B21" s="21"/>
      <c r="C21" s="22"/>
      <c r="D21" s="10">
        <f>SUM(D17:D20)</f>
        <v>5</v>
      </c>
      <c r="E21" s="10" t="s">
        <v>12</v>
      </c>
      <c r="F21" s="16" t="s">
        <v>54</v>
      </c>
      <c r="G21" s="16" t="s">
        <v>12</v>
      </c>
    </row>
    <row r="22" spans="1:7" ht="33.75" customHeight="1">
      <c r="A22" s="26" t="s">
        <v>31</v>
      </c>
      <c r="B22" s="26"/>
      <c r="C22" s="26"/>
      <c r="D22" s="26"/>
      <c r="E22" s="26"/>
      <c r="F22" s="26"/>
      <c r="G22" s="26"/>
    </row>
    <row r="23" spans="1:7" ht="33.75" customHeight="1">
      <c r="A23" s="7" t="s">
        <v>0</v>
      </c>
      <c r="B23" s="10" t="s">
        <v>1</v>
      </c>
      <c r="C23" s="10" t="s">
        <v>2</v>
      </c>
      <c r="D23" s="10" t="s">
        <v>3</v>
      </c>
      <c r="E23" s="7" t="s">
        <v>4</v>
      </c>
      <c r="F23" s="15" t="s">
        <v>5</v>
      </c>
      <c r="G23" s="16" t="s">
        <v>16</v>
      </c>
    </row>
    <row r="24" spans="1:7" ht="126.75" customHeight="1">
      <c r="A24" s="3">
        <v>11</v>
      </c>
      <c r="B24" s="3" t="s">
        <v>32</v>
      </c>
      <c r="C24" s="13" t="s">
        <v>6</v>
      </c>
      <c r="D24" s="9">
        <v>1</v>
      </c>
      <c r="E24" s="4" t="s">
        <v>47</v>
      </c>
      <c r="F24" s="9" t="s">
        <v>8</v>
      </c>
      <c r="G24" s="9" t="s">
        <v>26</v>
      </c>
    </row>
    <row r="25" spans="1:7" ht="129" customHeight="1">
      <c r="A25" s="3">
        <v>12</v>
      </c>
      <c r="B25" s="3" t="s">
        <v>33</v>
      </c>
      <c r="C25" s="3" t="s">
        <v>6</v>
      </c>
      <c r="D25" s="9">
        <v>1</v>
      </c>
      <c r="E25" s="4" t="s">
        <v>48</v>
      </c>
      <c r="F25" s="9" t="s">
        <v>8</v>
      </c>
      <c r="G25" s="9" t="s">
        <v>26</v>
      </c>
    </row>
    <row r="26" spans="1:7" ht="141" customHeight="1">
      <c r="A26" s="3">
        <v>13</v>
      </c>
      <c r="B26" s="9" t="s">
        <v>28</v>
      </c>
      <c r="C26" s="3" t="s">
        <v>29</v>
      </c>
      <c r="D26" s="9">
        <v>1</v>
      </c>
      <c r="E26" s="4" t="s">
        <v>49</v>
      </c>
      <c r="F26" s="9" t="s">
        <v>7</v>
      </c>
      <c r="G26" s="9" t="s">
        <v>26</v>
      </c>
    </row>
    <row r="27" spans="1:7" ht="78" customHeight="1">
      <c r="A27" s="3">
        <v>14</v>
      </c>
      <c r="B27" s="3" t="s">
        <v>34</v>
      </c>
      <c r="C27" s="13" t="s">
        <v>6</v>
      </c>
      <c r="D27" s="9">
        <v>1</v>
      </c>
      <c r="E27" s="4" t="s">
        <v>50</v>
      </c>
      <c r="F27" s="9" t="s">
        <v>8</v>
      </c>
      <c r="G27" s="9" t="s">
        <v>26</v>
      </c>
    </row>
    <row r="28" spans="1:7" ht="109.5" customHeight="1">
      <c r="A28" s="3">
        <v>15</v>
      </c>
      <c r="B28" s="3" t="s">
        <v>35</v>
      </c>
      <c r="C28" s="13" t="s">
        <v>6</v>
      </c>
      <c r="D28" s="9">
        <v>2</v>
      </c>
      <c r="E28" s="4" t="s">
        <v>51</v>
      </c>
      <c r="F28" s="9" t="s">
        <v>8</v>
      </c>
      <c r="G28" s="9" t="s">
        <v>26</v>
      </c>
    </row>
    <row r="29" spans="1:7" ht="24.75" customHeight="1">
      <c r="A29" s="20" t="s">
        <v>11</v>
      </c>
      <c r="B29" s="21"/>
      <c r="C29" s="22"/>
      <c r="D29" s="10">
        <f>SUM(D24:D28)</f>
        <v>6</v>
      </c>
      <c r="E29" s="10" t="s">
        <v>12</v>
      </c>
      <c r="F29" s="16" t="s">
        <v>53</v>
      </c>
      <c r="G29" s="16" t="s">
        <v>12</v>
      </c>
    </row>
    <row r="30" spans="1:7" ht="24.75" customHeight="1">
      <c r="A30" s="20" t="s">
        <v>36</v>
      </c>
      <c r="B30" s="21"/>
      <c r="C30" s="22"/>
      <c r="D30" s="10">
        <f>SUM(D6,D14,D21,D29)</f>
        <v>17</v>
      </c>
      <c r="E30" s="10" t="s">
        <v>12</v>
      </c>
      <c r="F30" s="16" t="s">
        <v>53</v>
      </c>
      <c r="G30" s="16" t="s">
        <v>12</v>
      </c>
    </row>
    <row r="35" ht="13.5">
      <c r="F35" s="17"/>
    </row>
  </sheetData>
  <sheetProtection/>
  <mergeCells count="11">
    <mergeCell ref="A7:G7"/>
    <mergeCell ref="A2:G2"/>
    <mergeCell ref="A1:B1"/>
    <mergeCell ref="A29:C29"/>
    <mergeCell ref="A30:C30"/>
    <mergeCell ref="A14:C14"/>
    <mergeCell ref="A15:G15"/>
    <mergeCell ref="A21:C21"/>
    <mergeCell ref="A22:G22"/>
    <mergeCell ref="A6:C6"/>
    <mergeCell ref="A3:G3"/>
  </mergeCells>
  <printOptions/>
  <pageMargins left="0.17" right="0.17" top="0.31" bottom="0.17" header="0.3" footer="0.1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陈小兵</dc:creator>
  <cp:keywords/>
  <dc:description/>
  <cp:lastModifiedBy>陈小兵</cp:lastModifiedBy>
  <cp:lastPrinted>2019-11-04T08:22:03Z</cp:lastPrinted>
  <dcterms:created xsi:type="dcterms:W3CDTF">2006-09-13T11:21:51Z</dcterms:created>
  <dcterms:modified xsi:type="dcterms:W3CDTF">2019-11-08T00:51:57Z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2052-11.1.0.8813</vt:lpwstr>
  </property>
</Properties>
</file>