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3" sheetId="2" r:id="rId2"/>
  </sheets>
  <definedNames>
    <definedName name="_xlnm._FilterDatabase" localSheetId="0" hidden="1">'Sheet1'!$A$2:$M$84</definedName>
  </definedNames>
  <calcPr fullCalcOnLoad="1"/>
</workbook>
</file>

<file path=xl/sharedStrings.xml><?xml version="1.0" encoding="utf-8"?>
<sst xmlns="http://schemas.openxmlformats.org/spreadsheetml/2006/main" count="603" uniqueCount="323">
  <si>
    <t>女</t>
  </si>
  <si>
    <t>男</t>
  </si>
  <si>
    <t>序号</t>
  </si>
  <si>
    <t>姓名</t>
  </si>
  <si>
    <t>性别</t>
  </si>
  <si>
    <t>报考职位</t>
  </si>
  <si>
    <t>报考单位</t>
  </si>
  <si>
    <t>准考证号</t>
  </si>
  <si>
    <t>排名</t>
  </si>
  <si>
    <t>面试成绩</t>
  </si>
  <si>
    <t>总成绩</t>
  </si>
  <si>
    <t>笔试成绩</t>
  </si>
  <si>
    <t>笔试成绩/2*40%</t>
  </si>
  <si>
    <t>面试成绩*60%</t>
  </si>
  <si>
    <t>是否入围体检</t>
  </si>
  <si>
    <t>是</t>
  </si>
  <si>
    <t>工作人员1</t>
  </si>
  <si>
    <t>工作人员2</t>
  </si>
  <si>
    <t>工作人员</t>
  </si>
  <si>
    <t>2019年缙云县公务员录用考试面试成绩、总成绩及入围体检人员名单公布（二）</t>
  </si>
  <si>
    <t>蔡旺豹</t>
  </si>
  <si>
    <t>11201062907</t>
  </si>
  <si>
    <t>缙云县市场监督管理局市场监督管理所</t>
  </si>
  <si>
    <t>市场监管执法1</t>
  </si>
  <si>
    <t>张晓斌</t>
  </si>
  <si>
    <t>11201060801</t>
  </si>
  <si>
    <t>郑思源</t>
  </si>
  <si>
    <t>11201053327</t>
  </si>
  <si>
    <t>潘京典</t>
  </si>
  <si>
    <t>11201061911</t>
  </si>
  <si>
    <t>徐钟鸣</t>
  </si>
  <si>
    <t>11201063115</t>
  </si>
  <si>
    <t>周闻天</t>
  </si>
  <si>
    <t>11201064106</t>
  </si>
  <si>
    <t>胡露引</t>
  </si>
  <si>
    <t>11201064508</t>
  </si>
  <si>
    <t>市场监管执法2</t>
  </si>
  <si>
    <t>潘科兵</t>
  </si>
  <si>
    <t>11201064901</t>
  </si>
  <si>
    <t>李莉莎</t>
  </si>
  <si>
    <t>11201052901</t>
  </si>
  <si>
    <t>胡敏莉</t>
  </si>
  <si>
    <t>11201051603</t>
  </si>
  <si>
    <t>林京霖</t>
  </si>
  <si>
    <t>11201060305</t>
  </si>
  <si>
    <t>吕佳莹</t>
  </si>
  <si>
    <t>11201052603</t>
  </si>
  <si>
    <t>陈超</t>
  </si>
  <si>
    <t>11201061823</t>
  </si>
  <si>
    <t>市场监管执法3</t>
  </si>
  <si>
    <t>邱振洪</t>
  </si>
  <si>
    <t>11201052823</t>
  </si>
  <si>
    <t>楼律聪</t>
  </si>
  <si>
    <t>11201052725</t>
  </si>
  <si>
    <t>褚辰超</t>
  </si>
  <si>
    <t>11201060829</t>
  </si>
  <si>
    <t>杨哲圣</t>
  </si>
  <si>
    <t>11201050525</t>
  </si>
  <si>
    <t>郑宇倩</t>
  </si>
  <si>
    <t>11201061612</t>
  </si>
  <si>
    <t>市场监管执法4</t>
  </si>
  <si>
    <t>卢姜蓓</t>
  </si>
  <si>
    <t>11201052408</t>
  </si>
  <si>
    <t>朱雪珍</t>
  </si>
  <si>
    <t>11201061106</t>
  </si>
  <si>
    <t>徐小晶</t>
  </si>
  <si>
    <t>11201051629</t>
  </si>
  <si>
    <t>麻津维</t>
  </si>
  <si>
    <t>11201061212</t>
  </si>
  <si>
    <t>吕佳润</t>
  </si>
  <si>
    <t>11201061110</t>
  </si>
  <si>
    <t>文秘</t>
  </si>
  <si>
    <t>基层管理2</t>
  </si>
  <si>
    <t>谢中正</t>
  </si>
  <si>
    <t>11201064510</t>
  </si>
  <si>
    <t>缙云县综合行政执法大队</t>
  </si>
  <si>
    <t>基层执法5</t>
  </si>
  <si>
    <t>陈夷雪</t>
  </si>
  <si>
    <t>11201061712</t>
  </si>
  <si>
    <t>潘晨鑫</t>
  </si>
  <si>
    <t>11201062529</t>
  </si>
  <si>
    <t>田力男</t>
  </si>
  <si>
    <t>11201061416</t>
  </si>
  <si>
    <t>雷晓燕</t>
  </si>
  <si>
    <t>11201061020</t>
  </si>
  <si>
    <t>朱禹蓉</t>
  </si>
  <si>
    <t>11201064826</t>
  </si>
  <si>
    <t>缙云县经济商务局</t>
  </si>
  <si>
    <t>吕锂湘</t>
  </si>
  <si>
    <t>11201052215</t>
  </si>
  <si>
    <t>周映贝</t>
  </si>
  <si>
    <t>11201064012</t>
  </si>
  <si>
    <t>陈怿妮</t>
  </si>
  <si>
    <t>11201065402</t>
  </si>
  <si>
    <t>杨笑</t>
  </si>
  <si>
    <t>11201052022</t>
  </si>
  <si>
    <t>张雷</t>
  </si>
  <si>
    <t>11201052116</t>
  </si>
  <si>
    <t>贺健</t>
  </si>
  <si>
    <t>11201060529</t>
  </si>
  <si>
    <t>工作人员3</t>
  </si>
  <si>
    <t>李喆玮</t>
  </si>
  <si>
    <t>11201060326</t>
  </si>
  <si>
    <t>蓝伟宗</t>
  </si>
  <si>
    <t>11201050621</t>
  </si>
  <si>
    <t>李弋望</t>
  </si>
  <si>
    <t>11201050326</t>
  </si>
  <si>
    <t>缙云县医疗保障局</t>
  </si>
  <si>
    <t>医保审核</t>
  </si>
  <si>
    <t>李穗萍</t>
  </si>
  <si>
    <t>11201053116</t>
  </si>
  <si>
    <t>胡馨予</t>
  </si>
  <si>
    <t>11201050703</t>
  </si>
  <si>
    <t>郑于浩</t>
  </si>
  <si>
    <t>11201051128</t>
  </si>
  <si>
    <t>缙云县应急管理局</t>
  </si>
  <si>
    <t>安全监管</t>
  </si>
  <si>
    <t>张雪艳</t>
  </si>
  <si>
    <t>11201060815</t>
  </si>
  <si>
    <t>陈晓涵</t>
  </si>
  <si>
    <t>11201063813</t>
  </si>
  <si>
    <t>缙云县水政监察大队</t>
  </si>
  <si>
    <t>水利工程</t>
  </si>
  <si>
    <t>麻伟超</t>
  </si>
  <si>
    <t>11201062722</t>
  </si>
  <si>
    <t>陈晨</t>
  </si>
  <si>
    <t>11201051721</t>
  </si>
  <si>
    <t>管晓敏</t>
  </si>
  <si>
    <t>11201052107</t>
  </si>
  <si>
    <t>丁佳</t>
  </si>
  <si>
    <t>11201064727</t>
  </si>
  <si>
    <t>楼宣辰</t>
  </si>
  <si>
    <t>11201053222</t>
  </si>
  <si>
    <t>叶肖宏</t>
  </si>
  <si>
    <t>11201065207</t>
  </si>
  <si>
    <t>郑成翀</t>
  </si>
  <si>
    <t>11201061002</t>
  </si>
  <si>
    <t>尤瑶瑶</t>
  </si>
  <si>
    <t>11201061504</t>
  </si>
  <si>
    <t>姚力夫</t>
  </si>
  <si>
    <t>11201053126</t>
  </si>
  <si>
    <t>傅康</t>
  </si>
  <si>
    <t>11201063612</t>
  </si>
  <si>
    <t>胡璞</t>
  </si>
  <si>
    <t>11201061819</t>
  </si>
  <si>
    <t>徐文泼</t>
  </si>
  <si>
    <t>11201060811</t>
  </si>
  <si>
    <t>王宁</t>
  </si>
  <si>
    <t>11201061229</t>
  </si>
  <si>
    <t>姚碧江</t>
  </si>
  <si>
    <t>11201061205</t>
  </si>
  <si>
    <t>应承余</t>
  </si>
  <si>
    <t>11201062020</t>
  </si>
  <si>
    <t>王超</t>
  </si>
  <si>
    <t>11201060915</t>
  </si>
  <si>
    <t>朱俊霓</t>
  </si>
  <si>
    <t>11201051208</t>
  </si>
  <si>
    <t>徐向阳</t>
  </si>
  <si>
    <t>11201063116</t>
  </si>
  <si>
    <t>卢梦南</t>
  </si>
  <si>
    <t>11201051006</t>
  </si>
  <si>
    <t>周春燕</t>
  </si>
  <si>
    <t>11201062622</t>
  </si>
  <si>
    <t>孙健超</t>
  </si>
  <si>
    <t>11201062902</t>
  </si>
  <si>
    <t>江铭涛</t>
  </si>
  <si>
    <t>11201061727</t>
  </si>
  <si>
    <t>傅鑫慧</t>
  </si>
  <si>
    <t>11201051112</t>
  </si>
  <si>
    <t>程吴强</t>
  </si>
  <si>
    <t>11201063503</t>
  </si>
  <si>
    <t>郑力源</t>
  </si>
  <si>
    <t>11201062807</t>
  </si>
  <si>
    <t>严海勇</t>
  </si>
  <si>
    <t>樊鲤祯</t>
  </si>
  <si>
    <t>女</t>
  </si>
  <si>
    <t>中共缙云县委宣传部</t>
  </si>
  <si>
    <t>11201050722</t>
  </si>
  <si>
    <t>张腾尹</t>
  </si>
  <si>
    <t>11201065127</t>
  </si>
  <si>
    <t>章琳琳</t>
  </si>
  <si>
    <t>11201061210</t>
  </si>
  <si>
    <t>卢学子</t>
  </si>
  <si>
    <t>男</t>
  </si>
  <si>
    <t>缙云县发展和改革局</t>
  </si>
  <si>
    <t>项目管理</t>
  </si>
  <si>
    <t>11201050601</t>
  </si>
  <si>
    <t>夏一凡</t>
  </si>
  <si>
    <t>11201064227</t>
  </si>
  <si>
    <t>李晶</t>
  </si>
  <si>
    <t>11201062316</t>
  </si>
  <si>
    <t>陶海锋</t>
  </si>
  <si>
    <t>缙云县市场监督管理局稽查大队</t>
  </si>
  <si>
    <t>市场监管稽查1</t>
  </si>
  <si>
    <t>11201051607</t>
  </si>
  <si>
    <t>叶佳鑫</t>
  </si>
  <si>
    <t>11201063511</t>
  </si>
  <si>
    <t>赵汉杰</t>
  </si>
  <si>
    <t>11201050313</t>
  </si>
  <si>
    <t>徐钰婷</t>
  </si>
  <si>
    <t>市场监管稽查2</t>
  </si>
  <si>
    <t>11201061920</t>
  </si>
  <si>
    <t>蔡姝英</t>
  </si>
  <si>
    <t>11201065229</t>
  </si>
  <si>
    <t>陈水英</t>
  </si>
  <si>
    <t>11201053216</t>
  </si>
  <si>
    <t>刘钊敏</t>
  </si>
  <si>
    <t>市场监管稽查3</t>
  </si>
  <si>
    <t>11201062923</t>
  </si>
  <si>
    <t>陈归</t>
  </si>
  <si>
    <t>11201064912</t>
  </si>
  <si>
    <t>丁浩茹</t>
  </si>
  <si>
    <t>缙云县卫生监督所</t>
  </si>
  <si>
    <t>卫生监督</t>
  </si>
  <si>
    <t>11201061417</t>
  </si>
  <si>
    <t>陈广耀</t>
  </si>
  <si>
    <t>11201064528</t>
  </si>
  <si>
    <t>徐艇超</t>
  </si>
  <si>
    <t>11201060503</t>
  </si>
  <si>
    <t>陈林杰</t>
  </si>
  <si>
    <t>丽水市住房公积金管理中心缙云分中心</t>
  </si>
  <si>
    <t>财务管理</t>
  </si>
  <si>
    <t>11201050225</t>
  </si>
  <si>
    <t>蓝于琦</t>
  </si>
  <si>
    <t>11201065312</t>
  </si>
  <si>
    <t>朱丽苑</t>
  </si>
  <si>
    <t>11201050211</t>
  </si>
  <si>
    <t>纪豪</t>
  </si>
  <si>
    <t>缙云县环境监察大队</t>
  </si>
  <si>
    <t>生态环境监察</t>
  </si>
  <si>
    <t>11201064609</t>
  </si>
  <si>
    <t>丁敏超</t>
  </si>
  <si>
    <t>11201064927</t>
  </si>
  <si>
    <t>罗杨华</t>
  </si>
  <si>
    <t>11201065302</t>
  </si>
  <si>
    <t>李超亚</t>
  </si>
  <si>
    <t>缙云县文化市场行政执法大队</t>
  </si>
  <si>
    <t>11201064705</t>
  </si>
  <si>
    <t>夏晨曦</t>
  </si>
  <si>
    <t>11201052024</t>
  </si>
  <si>
    <t>虞萧逍</t>
  </si>
  <si>
    <t>11201061725</t>
  </si>
  <si>
    <t>郑榕雍</t>
  </si>
  <si>
    <t>女</t>
  </si>
  <si>
    <t>基层执法</t>
  </si>
  <si>
    <t>11201063811</t>
  </si>
  <si>
    <t>钭骁</t>
  </si>
  <si>
    <t>男</t>
  </si>
  <si>
    <t>11201051022</t>
  </si>
  <si>
    <t>陈柳静</t>
  </si>
  <si>
    <t>11201063628</t>
  </si>
  <si>
    <t>叶鑫龙</t>
  </si>
  <si>
    <t>缙云县交通运输局</t>
  </si>
  <si>
    <t>文秘</t>
  </si>
  <si>
    <t>11201063908</t>
  </si>
  <si>
    <t>朱诗娇</t>
  </si>
  <si>
    <t>11201050213</t>
  </si>
  <si>
    <t>郑慧瑾</t>
  </si>
  <si>
    <t>11201052925</t>
  </si>
  <si>
    <t>蒋奔</t>
  </si>
  <si>
    <t>缙云县司法局基层司法所</t>
  </si>
  <si>
    <t>司法助理员</t>
  </si>
  <si>
    <t>11201050512</t>
  </si>
  <si>
    <t>陈美君</t>
  </si>
  <si>
    <t>11201050923</t>
  </si>
  <si>
    <t>樊泽飞</t>
  </si>
  <si>
    <t>缙云县自然资源和规划局</t>
  </si>
  <si>
    <t>自然资源管理</t>
  </si>
  <si>
    <t>11201064916</t>
  </si>
  <si>
    <t>蒋李昭</t>
  </si>
  <si>
    <t>缙云县乡镇国土资源所</t>
  </si>
  <si>
    <t>基层管理1</t>
  </si>
  <si>
    <t>11201061209</t>
  </si>
  <si>
    <t>舒奕皋</t>
  </si>
  <si>
    <t>11201062924</t>
  </si>
  <si>
    <t>章竣森</t>
  </si>
  <si>
    <t>11201050515</t>
  </si>
  <si>
    <t>祝杨柯</t>
  </si>
  <si>
    <t>11201065122</t>
  </si>
  <si>
    <t>赵敏妃</t>
  </si>
  <si>
    <t>基层管理2</t>
  </si>
  <si>
    <t>11201063707</t>
  </si>
  <si>
    <t>田凤乐</t>
  </si>
  <si>
    <t>11201051314</t>
  </si>
  <si>
    <t>缙云县综合行政执法大队</t>
  </si>
  <si>
    <t>基层执法4</t>
  </si>
  <si>
    <t>缙云县综合行政执法大队</t>
  </si>
  <si>
    <t>基层执法4</t>
  </si>
  <si>
    <t>缙云县综合行政执法大队</t>
  </si>
  <si>
    <t>基层执法4</t>
  </si>
  <si>
    <t>缙云县综合行政执法大队</t>
  </si>
  <si>
    <t>基层执法4</t>
  </si>
  <si>
    <t>缙云县综合行政执法大队</t>
  </si>
  <si>
    <t>基层执法4</t>
  </si>
  <si>
    <t>缙云县综合行政执法大队</t>
  </si>
  <si>
    <t>基层执法3</t>
  </si>
  <si>
    <t>缙云县综合行政执法大队</t>
  </si>
  <si>
    <t>基层执法3</t>
  </si>
  <si>
    <t>缙云县综合行政执法大队</t>
  </si>
  <si>
    <t>基层执法3</t>
  </si>
  <si>
    <t>缙云县综合行政执法大队</t>
  </si>
  <si>
    <t>基层执法2</t>
  </si>
  <si>
    <t>缙云县综合行政执法大队</t>
  </si>
  <si>
    <t>基层执法2</t>
  </si>
  <si>
    <t>缙云县综合行政执法大队</t>
  </si>
  <si>
    <t>基层执法2</t>
  </si>
  <si>
    <t>缙云县综合行政执法大队</t>
  </si>
  <si>
    <t>基层执法2</t>
  </si>
  <si>
    <t>缙云县综合行政执法大队</t>
  </si>
  <si>
    <t>基层执法2</t>
  </si>
  <si>
    <t>缙云县综合行政执法大队</t>
  </si>
  <si>
    <t>基层执法1</t>
  </si>
  <si>
    <t>缙云县综合行政执法大队</t>
  </si>
  <si>
    <t>基层执法1</t>
  </si>
  <si>
    <t>缙云县综合行政执法大队</t>
  </si>
  <si>
    <t>基层执法1</t>
  </si>
  <si>
    <t>缙云县综合行政执法大队</t>
  </si>
  <si>
    <t>基层执法1</t>
  </si>
  <si>
    <t>缙云县综合行政执法大队</t>
  </si>
  <si>
    <t>基层执法1</t>
  </si>
  <si>
    <t>缙云县综合行政执法大队</t>
  </si>
  <si>
    <t>基层执法1</t>
  </si>
  <si>
    <t>11201052007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</si>
</sst>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49" fontId="4" fillId="33" borderId="10" xfId="4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  <xf numFmtId="0" fontId="1" fillId="33" borderId="11" xfId="40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3" xfId="40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0" fillId="0" borderId="0" xfId="40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0" fillId="0" borderId="17" xfId="40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0" fillId="0" borderId="16" xfId="40" applyFont="1" applyBorder="1" applyAlignment="1">
      <alignment horizontal="center" vertical="center" wrapText="1"/>
      <protection/>
    </xf>
    <xf numFmtId="0" fontId="43" fillId="0" borderId="16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7" xfId="40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/>
      <protection/>
    </xf>
    <xf numFmtId="0" fontId="8" fillId="0" borderId="16" xfId="40" applyFont="1" applyBorder="1" applyAlignment="1">
      <alignment horizontal="center" vertical="center"/>
      <protection/>
    </xf>
    <xf numFmtId="0" fontId="8" fillId="0" borderId="17" xfId="40" applyFont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F89" sqref="F89:F112"/>
    </sheetView>
  </sheetViews>
  <sheetFormatPr defaultColWidth="9.00390625" defaultRowHeight="30" customHeight="1"/>
  <cols>
    <col min="1" max="1" width="7.00390625" style="1" customWidth="1"/>
    <col min="2" max="2" width="8.00390625" style="1" customWidth="1"/>
    <col min="3" max="3" width="7.50390625" style="1" customWidth="1"/>
    <col min="4" max="4" width="26.125" style="3" customWidth="1"/>
    <col min="5" max="5" width="15.50390625" style="3" customWidth="1"/>
    <col min="6" max="6" width="14.375" style="9" customWidth="1"/>
    <col min="7" max="7" width="10.125" style="36" customWidth="1"/>
    <col min="8" max="8" width="16.00390625" style="36" customWidth="1"/>
    <col min="9" max="9" width="9.00390625" style="36" customWidth="1"/>
    <col min="10" max="10" width="13.75390625" style="36" customWidth="1"/>
    <col min="11" max="11" width="9.375" style="36" customWidth="1"/>
    <col min="12" max="12" width="9.00390625" style="36" customWidth="1"/>
    <col min="13" max="13" width="13.875" style="1" customWidth="1"/>
    <col min="14" max="16384" width="9.00390625" style="1" customWidth="1"/>
  </cols>
  <sheetData>
    <row r="1" spans="1:13" ht="37.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34.5" customHeight="1">
      <c r="A2" s="5" t="s">
        <v>2</v>
      </c>
      <c r="B2" s="5" t="s">
        <v>3</v>
      </c>
      <c r="C2" s="5" t="s">
        <v>4</v>
      </c>
      <c r="D2" s="6" t="s">
        <v>6</v>
      </c>
      <c r="E2" s="6" t="s">
        <v>5</v>
      </c>
      <c r="F2" s="8" t="s">
        <v>7</v>
      </c>
      <c r="G2" s="22" t="s">
        <v>11</v>
      </c>
      <c r="H2" s="22" t="s">
        <v>12</v>
      </c>
      <c r="I2" s="22" t="s">
        <v>9</v>
      </c>
      <c r="J2" s="22" t="s">
        <v>13</v>
      </c>
      <c r="K2" s="22" t="s">
        <v>10</v>
      </c>
      <c r="L2" s="22" t="s">
        <v>8</v>
      </c>
      <c r="M2" s="7" t="s">
        <v>14</v>
      </c>
    </row>
    <row r="3" spans="1:13" ht="21.75" customHeight="1">
      <c r="A3" s="10">
        <v>1</v>
      </c>
      <c r="B3" s="19" t="s">
        <v>174</v>
      </c>
      <c r="C3" s="19" t="s">
        <v>175</v>
      </c>
      <c r="D3" s="19" t="s">
        <v>176</v>
      </c>
      <c r="E3" s="19" t="s">
        <v>18</v>
      </c>
      <c r="F3" s="19" t="s">
        <v>177</v>
      </c>
      <c r="G3" s="23">
        <v>132.08</v>
      </c>
      <c r="H3" s="24">
        <f>G3/2*0.4</f>
        <v>26.416000000000004</v>
      </c>
      <c r="I3" s="25">
        <v>84.8</v>
      </c>
      <c r="J3" s="24">
        <f>I3*0.6</f>
        <v>50.879999999999995</v>
      </c>
      <c r="K3" s="26">
        <f>H3+J3</f>
        <v>77.29599999999999</v>
      </c>
      <c r="L3" s="25">
        <v>1</v>
      </c>
      <c r="M3" s="42" t="s">
        <v>15</v>
      </c>
    </row>
    <row r="4" spans="1:13" ht="21.75" customHeight="1">
      <c r="A4" s="10">
        <v>2</v>
      </c>
      <c r="B4" s="19" t="s">
        <v>178</v>
      </c>
      <c r="C4" s="19" t="s">
        <v>175</v>
      </c>
      <c r="D4" s="19" t="s">
        <v>176</v>
      </c>
      <c r="E4" s="19" t="s">
        <v>18</v>
      </c>
      <c r="F4" s="19" t="s">
        <v>179</v>
      </c>
      <c r="G4" s="23">
        <v>132.04</v>
      </c>
      <c r="H4" s="24">
        <f aca="true" t="shared" si="0" ref="H4:H65">G4/2*0.4</f>
        <v>26.408</v>
      </c>
      <c r="I4" s="25">
        <v>82.6</v>
      </c>
      <c r="J4" s="24">
        <f aca="true" t="shared" si="1" ref="J4:J65">I4*0.6</f>
        <v>49.559999999999995</v>
      </c>
      <c r="K4" s="26">
        <f aca="true" t="shared" si="2" ref="K4:K65">H4+J4</f>
        <v>75.96799999999999</v>
      </c>
      <c r="L4" s="25">
        <v>2</v>
      </c>
      <c r="M4" s="11"/>
    </row>
    <row r="5" spans="1:13" ht="21.75" customHeight="1">
      <c r="A5" s="10">
        <v>3</v>
      </c>
      <c r="B5" s="19" t="s">
        <v>180</v>
      </c>
      <c r="C5" s="19" t="s">
        <v>175</v>
      </c>
      <c r="D5" s="19" t="s">
        <v>176</v>
      </c>
      <c r="E5" s="19" t="s">
        <v>18</v>
      </c>
      <c r="F5" s="19" t="s">
        <v>181</v>
      </c>
      <c r="G5" s="23">
        <v>132.54</v>
      </c>
      <c r="H5" s="24">
        <f t="shared" si="0"/>
        <v>26.508</v>
      </c>
      <c r="I5" s="25">
        <v>80.6</v>
      </c>
      <c r="J5" s="24">
        <f t="shared" si="1"/>
        <v>48.35999999999999</v>
      </c>
      <c r="K5" s="26">
        <f t="shared" si="2"/>
        <v>74.868</v>
      </c>
      <c r="L5" s="25">
        <v>3</v>
      </c>
      <c r="M5" s="11"/>
    </row>
    <row r="6" spans="1:13" ht="21.75" customHeight="1">
      <c r="A6" s="10">
        <v>4</v>
      </c>
      <c r="B6" s="20" t="s">
        <v>182</v>
      </c>
      <c r="C6" s="20" t="s">
        <v>183</v>
      </c>
      <c r="D6" s="20" t="s">
        <v>184</v>
      </c>
      <c r="E6" s="20" t="s">
        <v>185</v>
      </c>
      <c r="F6" s="20" t="s">
        <v>186</v>
      </c>
      <c r="G6" s="27">
        <v>136.88</v>
      </c>
      <c r="H6" s="24">
        <f t="shared" si="0"/>
        <v>27.376</v>
      </c>
      <c r="I6" s="28">
        <v>83</v>
      </c>
      <c r="J6" s="24">
        <f t="shared" si="1"/>
        <v>49.8</v>
      </c>
      <c r="K6" s="26">
        <f t="shared" si="2"/>
        <v>77.176</v>
      </c>
      <c r="L6" s="28">
        <v>1</v>
      </c>
      <c r="M6" s="43" t="s">
        <v>15</v>
      </c>
    </row>
    <row r="7" spans="1:13" ht="21.75" customHeight="1">
      <c r="A7" s="14">
        <v>5</v>
      </c>
      <c r="B7" s="19" t="s">
        <v>187</v>
      </c>
      <c r="C7" s="19" t="s">
        <v>183</v>
      </c>
      <c r="D7" s="19" t="s">
        <v>184</v>
      </c>
      <c r="E7" s="19" t="s">
        <v>185</v>
      </c>
      <c r="F7" s="19" t="s">
        <v>188</v>
      </c>
      <c r="G7" s="23">
        <v>135.38</v>
      </c>
      <c r="H7" s="24">
        <f t="shared" si="0"/>
        <v>27.076</v>
      </c>
      <c r="I7" s="25">
        <v>80.4</v>
      </c>
      <c r="J7" s="24">
        <f t="shared" si="1"/>
        <v>48.24</v>
      </c>
      <c r="K7" s="26">
        <f t="shared" si="2"/>
        <v>75.316</v>
      </c>
      <c r="L7" s="25">
        <v>2</v>
      </c>
      <c r="M7" s="11"/>
    </row>
    <row r="8" spans="1:13" ht="21.75" customHeight="1">
      <c r="A8" s="10">
        <v>6</v>
      </c>
      <c r="B8" s="21" t="s">
        <v>189</v>
      </c>
      <c r="C8" s="21" t="s">
        <v>175</v>
      </c>
      <c r="D8" s="21" t="s">
        <v>184</v>
      </c>
      <c r="E8" s="21" t="s">
        <v>185</v>
      </c>
      <c r="F8" s="21" t="s">
        <v>190</v>
      </c>
      <c r="G8" s="29">
        <v>133.62</v>
      </c>
      <c r="H8" s="24">
        <f t="shared" si="0"/>
        <v>26.724000000000004</v>
      </c>
      <c r="I8" s="30">
        <v>77.8</v>
      </c>
      <c r="J8" s="24">
        <f t="shared" si="1"/>
        <v>46.68</v>
      </c>
      <c r="K8" s="26">
        <f t="shared" si="2"/>
        <v>73.404</v>
      </c>
      <c r="L8" s="30">
        <v>3</v>
      </c>
      <c r="M8" s="16"/>
    </row>
    <row r="9" spans="1:13" ht="21.75" customHeight="1">
      <c r="A9" s="10">
        <v>7</v>
      </c>
      <c r="B9" s="19" t="s">
        <v>191</v>
      </c>
      <c r="C9" s="19" t="s">
        <v>183</v>
      </c>
      <c r="D9" s="19" t="s">
        <v>192</v>
      </c>
      <c r="E9" s="19" t="s">
        <v>193</v>
      </c>
      <c r="F9" s="19" t="s">
        <v>194</v>
      </c>
      <c r="G9" s="23">
        <v>127.31</v>
      </c>
      <c r="H9" s="24">
        <f t="shared" si="0"/>
        <v>25.462000000000003</v>
      </c>
      <c r="I9" s="25">
        <v>80</v>
      </c>
      <c r="J9" s="24">
        <f t="shared" si="1"/>
        <v>48</v>
      </c>
      <c r="K9" s="26">
        <f t="shared" si="2"/>
        <v>73.462</v>
      </c>
      <c r="L9" s="25">
        <v>1</v>
      </c>
      <c r="M9" s="42" t="s">
        <v>15</v>
      </c>
    </row>
    <row r="10" spans="1:13" ht="21.75" customHeight="1">
      <c r="A10" s="10">
        <v>8</v>
      </c>
      <c r="B10" s="19" t="s">
        <v>195</v>
      </c>
      <c r="C10" s="19" t="s">
        <v>183</v>
      </c>
      <c r="D10" s="19" t="s">
        <v>192</v>
      </c>
      <c r="E10" s="19" t="s">
        <v>193</v>
      </c>
      <c r="F10" s="19" t="s">
        <v>196</v>
      </c>
      <c r="G10" s="27">
        <v>119.31</v>
      </c>
      <c r="H10" s="24">
        <f t="shared" si="0"/>
        <v>23.862000000000002</v>
      </c>
      <c r="I10" s="25">
        <v>80.6</v>
      </c>
      <c r="J10" s="24">
        <f t="shared" si="1"/>
        <v>48.35999999999999</v>
      </c>
      <c r="K10" s="26">
        <f t="shared" si="2"/>
        <v>72.222</v>
      </c>
      <c r="L10" s="25">
        <v>2</v>
      </c>
      <c r="M10" s="11"/>
    </row>
    <row r="11" spans="1:13" ht="21.75" customHeight="1">
      <c r="A11" s="10">
        <v>9</v>
      </c>
      <c r="B11" s="19" t="s">
        <v>197</v>
      </c>
      <c r="C11" s="19" t="s">
        <v>183</v>
      </c>
      <c r="D11" s="19" t="s">
        <v>192</v>
      </c>
      <c r="E11" s="19" t="s">
        <v>193</v>
      </c>
      <c r="F11" s="19" t="s">
        <v>198</v>
      </c>
      <c r="G11" s="23">
        <v>129.92</v>
      </c>
      <c r="H11" s="24">
        <f t="shared" si="0"/>
        <v>25.983999999999998</v>
      </c>
      <c r="I11" s="25">
        <v>76.6</v>
      </c>
      <c r="J11" s="24">
        <f t="shared" si="1"/>
        <v>45.959999999999994</v>
      </c>
      <c r="K11" s="26">
        <f t="shared" si="2"/>
        <v>71.94399999999999</v>
      </c>
      <c r="L11" s="25">
        <v>3</v>
      </c>
      <c r="M11" s="12"/>
    </row>
    <row r="12" spans="1:13" ht="21.75" customHeight="1">
      <c r="A12" s="10">
        <v>10</v>
      </c>
      <c r="B12" s="20" t="s">
        <v>199</v>
      </c>
      <c r="C12" s="20" t="s">
        <v>175</v>
      </c>
      <c r="D12" s="20" t="s">
        <v>192</v>
      </c>
      <c r="E12" s="20" t="s">
        <v>200</v>
      </c>
      <c r="F12" s="20" t="s">
        <v>201</v>
      </c>
      <c r="G12" s="31">
        <v>107.96</v>
      </c>
      <c r="H12" s="24">
        <f t="shared" si="0"/>
        <v>21.592</v>
      </c>
      <c r="I12" s="28">
        <v>81.4</v>
      </c>
      <c r="J12" s="24">
        <f t="shared" si="1"/>
        <v>48.84</v>
      </c>
      <c r="K12" s="26">
        <f t="shared" si="2"/>
        <v>70.432</v>
      </c>
      <c r="L12" s="28">
        <v>1</v>
      </c>
      <c r="M12" s="42" t="s">
        <v>15</v>
      </c>
    </row>
    <row r="13" spans="1:13" s="2" customFormat="1" ht="21.75" customHeight="1">
      <c r="A13" s="10">
        <v>11</v>
      </c>
      <c r="B13" s="21" t="s">
        <v>202</v>
      </c>
      <c r="C13" s="21" t="s">
        <v>175</v>
      </c>
      <c r="D13" s="21" t="s">
        <v>192</v>
      </c>
      <c r="E13" s="21" t="s">
        <v>200</v>
      </c>
      <c r="F13" s="21" t="s">
        <v>203</v>
      </c>
      <c r="G13" s="29">
        <v>109.31</v>
      </c>
      <c r="H13" s="24">
        <f t="shared" si="0"/>
        <v>21.862000000000002</v>
      </c>
      <c r="I13" s="30">
        <v>75</v>
      </c>
      <c r="J13" s="24">
        <f t="shared" si="1"/>
        <v>45</v>
      </c>
      <c r="K13" s="26">
        <f t="shared" si="2"/>
        <v>66.862</v>
      </c>
      <c r="L13" s="30">
        <v>2</v>
      </c>
      <c r="M13" s="17"/>
    </row>
    <row r="14" spans="1:13" ht="21.75" customHeight="1">
      <c r="A14" s="10">
        <v>12</v>
      </c>
      <c r="B14" s="21" t="s">
        <v>204</v>
      </c>
      <c r="C14" s="21" t="s">
        <v>175</v>
      </c>
      <c r="D14" s="21" t="s">
        <v>192</v>
      </c>
      <c r="E14" s="21" t="s">
        <v>200</v>
      </c>
      <c r="F14" s="21" t="s">
        <v>205</v>
      </c>
      <c r="G14" s="29">
        <v>113.04</v>
      </c>
      <c r="H14" s="24">
        <f t="shared" si="0"/>
        <v>22.608000000000004</v>
      </c>
      <c r="I14" s="30">
        <v>73.6</v>
      </c>
      <c r="J14" s="24">
        <f t="shared" si="1"/>
        <v>44.16</v>
      </c>
      <c r="K14" s="26">
        <f t="shared" si="2"/>
        <v>66.768</v>
      </c>
      <c r="L14" s="30">
        <v>3</v>
      </c>
      <c r="M14" s="17"/>
    </row>
    <row r="15" spans="1:13" ht="21.75" customHeight="1">
      <c r="A15" s="10">
        <v>13</v>
      </c>
      <c r="B15" s="19" t="s">
        <v>206</v>
      </c>
      <c r="C15" s="19" t="s">
        <v>175</v>
      </c>
      <c r="D15" s="19" t="s">
        <v>192</v>
      </c>
      <c r="E15" s="19" t="s">
        <v>207</v>
      </c>
      <c r="F15" s="19" t="s">
        <v>208</v>
      </c>
      <c r="G15" s="23">
        <v>127.23</v>
      </c>
      <c r="H15" s="24">
        <f t="shared" si="0"/>
        <v>25.446</v>
      </c>
      <c r="I15" s="25">
        <v>77</v>
      </c>
      <c r="J15" s="24">
        <f t="shared" si="1"/>
        <v>46.199999999999996</v>
      </c>
      <c r="K15" s="26">
        <f t="shared" si="2"/>
        <v>71.646</v>
      </c>
      <c r="L15" s="25">
        <v>1</v>
      </c>
      <c r="M15" s="42" t="s">
        <v>15</v>
      </c>
    </row>
    <row r="16" spans="1:13" s="2" customFormat="1" ht="21.75" customHeight="1">
      <c r="A16" s="10">
        <v>14</v>
      </c>
      <c r="B16" s="19" t="s">
        <v>209</v>
      </c>
      <c r="C16" s="19" t="s">
        <v>175</v>
      </c>
      <c r="D16" s="19" t="s">
        <v>192</v>
      </c>
      <c r="E16" s="19" t="s">
        <v>207</v>
      </c>
      <c r="F16" s="19" t="s">
        <v>210</v>
      </c>
      <c r="G16" s="23">
        <v>119.77</v>
      </c>
      <c r="H16" s="24">
        <f t="shared" si="0"/>
        <v>23.954</v>
      </c>
      <c r="I16" s="25">
        <v>79.2</v>
      </c>
      <c r="J16" s="24">
        <f t="shared" si="1"/>
        <v>47.52</v>
      </c>
      <c r="K16" s="26">
        <f t="shared" si="2"/>
        <v>71.474</v>
      </c>
      <c r="L16" s="25">
        <v>2</v>
      </c>
      <c r="M16" s="13"/>
    </row>
    <row r="17" spans="1:13" ht="21.75" customHeight="1">
      <c r="A17" s="10">
        <v>15</v>
      </c>
      <c r="B17" s="19" t="s">
        <v>211</v>
      </c>
      <c r="C17" s="19" t="s">
        <v>175</v>
      </c>
      <c r="D17" s="19" t="s">
        <v>212</v>
      </c>
      <c r="E17" s="19" t="s">
        <v>213</v>
      </c>
      <c r="F17" s="19" t="s">
        <v>214</v>
      </c>
      <c r="G17" s="23">
        <v>129.77</v>
      </c>
      <c r="H17" s="24">
        <f t="shared" si="0"/>
        <v>25.954000000000004</v>
      </c>
      <c r="I17" s="25">
        <v>87.2</v>
      </c>
      <c r="J17" s="24">
        <f t="shared" si="1"/>
        <v>52.32</v>
      </c>
      <c r="K17" s="26">
        <f t="shared" si="2"/>
        <v>78.274</v>
      </c>
      <c r="L17" s="25">
        <v>1</v>
      </c>
      <c r="M17" s="42" t="s">
        <v>15</v>
      </c>
    </row>
    <row r="18" spans="1:13" ht="21.75" customHeight="1">
      <c r="A18" s="10">
        <v>16</v>
      </c>
      <c r="B18" s="19" t="s">
        <v>215</v>
      </c>
      <c r="C18" s="19" t="s">
        <v>183</v>
      </c>
      <c r="D18" s="19" t="s">
        <v>212</v>
      </c>
      <c r="E18" s="19" t="s">
        <v>213</v>
      </c>
      <c r="F18" s="19" t="s">
        <v>216</v>
      </c>
      <c r="G18" s="23">
        <v>116.96</v>
      </c>
      <c r="H18" s="24">
        <f t="shared" si="0"/>
        <v>23.392</v>
      </c>
      <c r="I18" s="25">
        <v>81.2</v>
      </c>
      <c r="J18" s="24">
        <f t="shared" si="1"/>
        <v>48.72</v>
      </c>
      <c r="K18" s="26">
        <f t="shared" si="2"/>
        <v>72.112</v>
      </c>
      <c r="L18" s="25">
        <v>2</v>
      </c>
      <c r="M18" s="12"/>
    </row>
    <row r="19" spans="1:13" ht="21.75" customHeight="1">
      <c r="A19" s="10">
        <v>17</v>
      </c>
      <c r="B19" s="19" t="s">
        <v>217</v>
      </c>
      <c r="C19" s="19" t="s">
        <v>183</v>
      </c>
      <c r="D19" s="19" t="s">
        <v>212</v>
      </c>
      <c r="E19" s="19" t="s">
        <v>213</v>
      </c>
      <c r="F19" s="19" t="s">
        <v>218</v>
      </c>
      <c r="G19" s="23">
        <v>118.15</v>
      </c>
      <c r="H19" s="24">
        <f t="shared" si="0"/>
        <v>23.630000000000003</v>
      </c>
      <c r="I19" s="25">
        <v>79</v>
      </c>
      <c r="J19" s="24">
        <f t="shared" si="1"/>
        <v>47.4</v>
      </c>
      <c r="K19" s="26">
        <f t="shared" si="2"/>
        <v>71.03</v>
      </c>
      <c r="L19" s="25">
        <v>3</v>
      </c>
      <c r="M19" s="13"/>
    </row>
    <row r="20" spans="1:13" s="2" customFormat="1" ht="21.75" customHeight="1">
      <c r="A20" s="10">
        <v>18</v>
      </c>
      <c r="B20" s="20" t="s">
        <v>219</v>
      </c>
      <c r="C20" s="20" t="s">
        <v>183</v>
      </c>
      <c r="D20" s="20" t="s">
        <v>220</v>
      </c>
      <c r="E20" s="20" t="s">
        <v>221</v>
      </c>
      <c r="F20" s="20" t="s">
        <v>222</v>
      </c>
      <c r="G20" s="31">
        <v>135.35</v>
      </c>
      <c r="H20" s="24">
        <f t="shared" si="0"/>
        <v>27.07</v>
      </c>
      <c r="I20" s="28">
        <v>82.8</v>
      </c>
      <c r="J20" s="24">
        <f t="shared" si="1"/>
        <v>49.68</v>
      </c>
      <c r="K20" s="26">
        <f t="shared" si="2"/>
        <v>76.75</v>
      </c>
      <c r="L20" s="28">
        <v>1</v>
      </c>
      <c r="M20" s="42" t="s">
        <v>15</v>
      </c>
    </row>
    <row r="21" spans="1:13" s="2" customFormat="1" ht="21.75" customHeight="1">
      <c r="A21" s="10">
        <v>19</v>
      </c>
      <c r="B21" s="20" t="s">
        <v>223</v>
      </c>
      <c r="C21" s="20" t="s">
        <v>175</v>
      </c>
      <c r="D21" s="20" t="s">
        <v>220</v>
      </c>
      <c r="E21" s="20" t="s">
        <v>221</v>
      </c>
      <c r="F21" s="20" t="s">
        <v>224</v>
      </c>
      <c r="G21" s="31">
        <v>131.35</v>
      </c>
      <c r="H21" s="24">
        <f t="shared" si="0"/>
        <v>26.27</v>
      </c>
      <c r="I21" s="28">
        <v>81.8</v>
      </c>
      <c r="J21" s="24">
        <f t="shared" si="1"/>
        <v>49.08</v>
      </c>
      <c r="K21" s="26">
        <f t="shared" si="2"/>
        <v>75.35</v>
      </c>
      <c r="L21" s="28">
        <v>2</v>
      </c>
      <c r="M21" s="15"/>
    </row>
    <row r="22" spans="1:13" s="2" customFormat="1" ht="21.75" customHeight="1">
      <c r="A22" s="10">
        <v>20</v>
      </c>
      <c r="B22" s="21" t="s">
        <v>225</v>
      </c>
      <c r="C22" s="21" t="s">
        <v>175</v>
      </c>
      <c r="D22" s="21" t="s">
        <v>220</v>
      </c>
      <c r="E22" s="21" t="s">
        <v>221</v>
      </c>
      <c r="F22" s="21" t="s">
        <v>226</v>
      </c>
      <c r="G22" s="29">
        <v>133.19</v>
      </c>
      <c r="H22" s="24">
        <f t="shared" si="0"/>
        <v>26.638</v>
      </c>
      <c r="I22" s="30">
        <v>79.6</v>
      </c>
      <c r="J22" s="24">
        <f t="shared" si="1"/>
        <v>47.76</v>
      </c>
      <c r="K22" s="26">
        <f t="shared" si="2"/>
        <v>74.398</v>
      </c>
      <c r="L22" s="30">
        <v>3</v>
      </c>
      <c r="M22" s="17"/>
    </row>
    <row r="23" spans="1:13" s="2" customFormat="1" ht="21.75" customHeight="1">
      <c r="A23" s="10">
        <v>21</v>
      </c>
      <c r="B23" s="19" t="s">
        <v>227</v>
      </c>
      <c r="C23" s="19" t="s">
        <v>183</v>
      </c>
      <c r="D23" s="19" t="s">
        <v>228</v>
      </c>
      <c r="E23" s="19" t="s">
        <v>229</v>
      </c>
      <c r="F23" s="19" t="s">
        <v>230</v>
      </c>
      <c r="G23" s="23">
        <v>129.73</v>
      </c>
      <c r="H23" s="24">
        <f t="shared" si="0"/>
        <v>25.945999999999998</v>
      </c>
      <c r="I23" s="25">
        <v>85.4</v>
      </c>
      <c r="J23" s="24">
        <f t="shared" si="1"/>
        <v>51.24</v>
      </c>
      <c r="K23" s="26">
        <f t="shared" si="2"/>
        <v>77.186</v>
      </c>
      <c r="L23" s="25">
        <v>1</v>
      </c>
      <c r="M23" s="42" t="s">
        <v>15</v>
      </c>
    </row>
    <row r="24" spans="1:13" s="2" customFormat="1" ht="21.75" customHeight="1">
      <c r="A24" s="10">
        <v>22</v>
      </c>
      <c r="B24" s="19" t="s">
        <v>231</v>
      </c>
      <c r="C24" s="19" t="s">
        <v>183</v>
      </c>
      <c r="D24" s="19" t="s">
        <v>228</v>
      </c>
      <c r="E24" s="19" t="s">
        <v>229</v>
      </c>
      <c r="F24" s="19" t="s">
        <v>232</v>
      </c>
      <c r="G24" s="23">
        <v>129.19</v>
      </c>
      <c r="H24" s="24">
        <f t="shared" si="0"/>
        <v>25.838</v>
      </c>
      <c r="I24" s="25">
        <v>78.2</v>
      </c>
      <c r="J24" s="24">
        <f t="shared" si="1"/>
        <v>46.92</v>
      </c>
      <c r="K24" s="26">
        <f t="shared" si="2"/>
        <v>72.75800000000001</v>
      </c>
      <c r="L24" s="25">
        <v>2</v>
      </c>
      <c r="M24" s="11"/>
    </row>
    <row r="25" spans="1:13" s="2" customFormat="1" ht="21.75" customHeight="1">
      <c r="A25" s="10">
        <v>23</v>
      </c>
      <c r="B25" s="19" t="s">
        <v>233</v>
      </c>
      <c r="C25" s="19" t="s">
        <v>183</v>
      </c>
      <c r="D25" s="19" t="s">
        <v>228</v>
      </c>
      <c r="E25" s="19" t="s">
        <v>229</v>
      </c>
      <c r="F25" s="19" t="s">
        <v>234</v>
      </c>
      <c r="G25" s="23">
        <v>133.88</v>
      </c>
      <c r="H25" s="24">
        <f t="shared" si="0"/>
        <v>26.776</v>
      </c>
      <c r="I25" s="25">
        <v>76.2</v>
      </c>
      <c r="J25" s="24">
        <f t="shared" si="1"/>
        <v>45.72</v>
      </c>
      <c r="K25" s="26">
        <f t="shared" si="2"/>
        <v>72.496</v>
      </c>
      <c r="L25" s="25">
        <v>3</v>
      </c>
      <c r="M25" s="11"/>
    </row>
    <row r="26" spans="1:13" s="2" customFormat="1" ht="21.75" customHeight="1">
      <c r="A26" s="10">
        <v>24</v>
      </c>
      <c r="B26" s="20" t="s">
        <v>20</v>
      </c>
      <c r="C26" s="37" t="s">
        <v>1</v>
      </c>
      <c r="D26" s="20" t="s">
        <v>22</v>
      </c>
      <c r="E26" s="20" t="s">
        <v>23</v>
      </c>
      <c r="F26" s="20" t="s">
        <v>21</v>
      </c>
      <c r="G26" s="32">
        <v>136.15</v>
      </c>
      <c r="H26" s="24">
        <f t="shared" si="0"/>
        <v>27.230000000000004</v>
      </c>
      <c r="I26" s="28">
        <v>79.4</v>
      </c>
      <c r="J26" s="24">
        <f t="shared" si="1"/>
        <v>47.64</v>
      </c>
      <c r="K26" s="26">
        <f t="shared" si="2"/>
        <v>74.87</v>
      </c>
      <c r="L26" s="28">
        <v>1</v>
      </c>
      <c r="M26" s="42" t="s">
        <v>15</v>
      </c>
    </row>
    <row r="27" spans="1:13" s="2" customFormat="1" ht="21.75" customHeight="1">
      <c r="A27" s="10">
        <v>25</v>
      </c>
      <c r="B27" s="19" t="s">
        <v>24</v>
      </c>
      <c r="C27" s="38" t="s">
        <v>1</v>
      </c>
      <c r="D27" s="19" t="s">
        <v>22</v>
      </c>
      <c r="E27" s="19" t="s">
        <v>23</v>
      </c>
      <c r="F27" s="19" t="s">
        <v>25</v>
      </c>
      <c r="G27" s="33">
        <v>131.62</v>
      </c>
      <c r="H27" s="24">
        <f t="shared" si="0"/>
        <v>26.324</v>
      </c>
      <c r="I27" s="25">
        <v>77.6</v>
      </c>
      <c r="J27" s="24">
        <f t="shared" si="1"/>
        <v>46.559999999999995</v>
      </c>
      <c r="K27" s="26">
        <f t="shared" si="2"/>
        <v>72.884</v>
      </c>
      <c r="L27" s="25">
        <v>2</v>
      </c>
      <c r="M27" s="42" t="s">
        <v>15</v>
      </c>
    </row>
    <row r="28" spans="1:13" s="2" customFormat="1" ht="21.75" customHeight="1">
      <c r="A28" s="10">
        <v>26</v>
      </c>
      <c r="B28" s="19" t="s">
        <v>26</v>
      </c>
      <c r="C28" s="38" t="s">
        <v>1</v>
      </c>
      <c r="D28" s="19" t="s">
        <v>22</v>
      </c>
      <c r="E28" s="19" t="s">
        <v>23</v>
      </c>
      <c r="F28" s="19" t="s">
        <v>27</v>
      </c>
      <c r="G28" s="33">
        <v>131.88</v>
      </c>
      <c r="H28" s="24">
        <f t="shared" si="0"/>
        <v>26.376</v>
      </c>
      <c r="I28" s="25">
        <v>77</v>
      </c>
      <c r="J28" s="24">
        <f t="shared" si="1"/>
        <v>46.199999999999996</v>
      </c>
      <c r="K28" s="26">
        <f t="shared" si="2"/>
        <v>72.576</v>
      </c>
      <c r="L28" s="25">
        <v>3</v>
      </c>
      <c r="M28" s="11"/>
    </row>
    <row r="29" spans="1:13" s="2" customFormat="1" ht="21.75" customHeight="1">
      <c r="A29" s="10">
        <v>27</v>
      </c>
      <c r="B29" s="19" t="s">
        <v>28</v>
      </c>
      <c r="C29" s="38" t="s">
        <v>1</v>
      </c>
      <c r="D29" s="19" t="s">
        <v>22</v>
      </c>
      <c r="E29" s="19" t="s">
        <v>23</v>
      </c>
      <c r="F29" s="19" t="s">
        <v>29</v>
      </c>
      <c r="G29" s="33">
        <v>124.19</v>
      </c>
      <c r="H29" s="24">
        <f t="shared" si="0"/>
        <v>24.838</v>
      </c>
      <c r="I29" s="25">
        <v>78.8</v>
      </c>
      <c r="J29" s="24">
        <f t="shared" si="1"/>
        <v>47.279999999999994</v>
      </c>
      <c r="K29" s="26">
        <f t="shared" si="2"/>
        <v>72.118</v>
      </c>
      <c r="L29" s="25">
        <v>4</v>
      </c>
      <c r="M29" s="11"/>
    </row>
    <row r="30" spans="1:13" s="2" customFormat="1" ht="21.75" customHeight="1">
      <c r="A30" s="10">
        <v>28</v>
      </c>
      <c r="B30" s="19" t="s">
        <v>30</v>
      </c>
      <c r="C30" s="38" t="s">
        <v>1</v>
      </c>
      <c r="D30" s="19" t="s">
        <v>22</v>
      </c>
      <c r="E30" s="19" t="s">
        <v>23</v>
      </c>
      <c r="F30" s="19" t="s">
        <v>31</v>
      </c>
      <c r="G30" s="33">
        <v>124</v>
      </c>
      <c r="H30" s="24">
        <f t="shared" si="0"/>
        <v>24.8</v>
      </c>
      <c r="I30" s="25">
        <v>74</v>
      </c>
      <c r="J30" s="24">
        <f t="shared" si="1"/>
        <v>44.4</v>
      </c>
      <c r="K30" s="26">
        <f t="shared" si="2"/>
        <v>69.2</v>
      </c>
      <c r="L30" s="25">
        <v>5</v>
      </c>
      <c r="M30" s="11"/>
    </row>
    <row r="31" spans="1:13" ht="21.75" customHeight="1">
      <c r="A31" s="10">
        <v>29</v>
      </c>
      <c r="B31" s="19" t="s">
        <v>32</v>
      </c>
      <c r="C31" s="38" t="s">
        <v>1</v>
      </c>
      <c r="D31" s="19" t="s">
        <v>22</v>
      </c>
      <c r="E31" s="19" t="s">
        <v>23</v>
      </c>
      <c r="F31" s="19" t="s">
        <v>33</v>
      </c>
      <c r="G31" s="33">
        <v>124.23</v>
      </c>
      <c r="H31" s="24">
        <f t="shared" si="0"/>
        <v>24.846000000000004</v>
      </c>
      <c r="I31" s="25">
        <v>72.2</v>
      </c>
      <c r="J31" s="24">
        <f t="shared" si="1"/>
        <v>43.32</v>
      </c>
      <c r="K31" s="26">
        <f t="shared" si="2"/>
        <v>68.166</v>
      </c>
      <c r="L31" s="25">
        <v>6</v>
      </c>
      <c r="M31" s="11"/>
    </row>
    <row r="32" spans="1:13" ht="21.75" customHeight="1">
      <c r="A32" s="10">
        <v>30</v>
      </c>
      <c r="B32" s="19" t="s">
        <v>34</v>
      </c>
      <c r="C32" s="38" t="s">
        <v>0</v>
      </c>
      <c r="D32" s="19" t="s">
        <v>22</v>
      </c>
      <c r="E32" s="38" t="s">
        <v>36</v>
      </c>
      <c r="F32" s="19" t="s">
        <v>35</v>
      </c>
      <c r="G32" s="33">
        <v>131.81</v>
      </c>
      <c r="H32" s="24">
        <f t="shared" si="0"/>
        <v>26.362000000000002</v>
      </c>
      <c r="I32" s="25">
        <v>81.2</v>
      </c>
      <c r="J32" s="24">
        <f t="shared" si="1"/>
        <v>48.72</v>
      </c>
      <c r="K32" s="26">
        <f t="shared" si="2"/>
        <v>75.082</v>
      </c>
      <c r="L32" s="25">
        <v>1</v>
      </c>
      <c r="M32" s="42" t="s">
        <v>15</v>
      </c>
    </row>
    <row r="33" spans="1:13" ht="21.75" customHeight="1">
      <c r="A33" s="10">
        <v>31</v>
      </c>
      <c r="B33" s="19" t="s">
        <v>37</v>
      </c>
      <c r="C33" s="38" t="s">
        <v>1</v>
      </c>
      <c r="D33" s="19" t="s">
        <v>22</v>
      </c>
      <c r="E33" s="38" t="s">
        <v>36</v>
      </c>
      <c r="F33" s="19" t="s">
        <v>38</v>
      </c>
      <c r="G33" s="33">
        <v>122.96</v>
      </c>
      <c r="H33" s="24">
        <f t="shared" si="0"/>
        <v>24.592</v>
      </c>
      <c r="I33" s="25">
        <v>80.4</v>
      </c>
      <c r="J33" s="24">
        <f t="shared" si="1"/>
        <v>48.24</v>
      </c>
      <c r="K33" s="26">
        <f t="shared" si="2"/>
        <v>72.832</v>
      </c>
      <c r="L33" s="25">
        <v>2</v>
      </c>
      <c r="M33" s="42" t="s">
        <v>15</v>
      </c>
    </row>
    <row r="34" spans="1:13" ht="21.75" customHeight="1">
      <c r="A34" s="10">
        <v>32</v>
      </c>
      <c r="B34" s="19" t="s">
        <v>39</v>
      </c>
      <c r="C34" s="38" t="s">
        <v>0</v>
      </c>
      <c r="D34" s="19" t="s">
        <v>22</v>
      </c>
      <c r="E34" s="38" t="s">
        <v>36</v>
      </c>
      <c r="F34" s="19" t="s">
        <v>40</v>
      </c>
      <c r="G34" s="33">
        <v>131.31</v>
      </c>
      <c r="H34" s="24">
        <f t="shared" si="0"/>
        <v>26.262</v>
      </c>
      <c r="I34" s="25">
        <v>75.8</v>
      </c>
      <c r="J34" s="24">
        <f t="shared" si="1"/>
        <v>45.48</v>
      </c>
      <c r="K34" s="26">
        <f t="shared" si="2"/>
        <v>71.74199999999999</v>
      </c>
      <c r="L34" s="25">
        <v>3</v>
      </c>
      <c r="M34" s="13"/>
    </row>
    <row r="35" spans="1:13" ht="21.75" customHeight="1">
      <c r="A35" s="10">
        <v>33</v>
      </c>
      <c r="B35" s="19" t="s">
        <v>41</v>
      </c>
      <c r="C35" s="38" t="s">
        <v>0</v>
      </c>
      <c r="D35" s="19" t="s">
        <v>22</v>
      </c>
      <c r="E35" s="38" t="s">
        <v>36</v>
      </c>
      <c r="F35" s="19" t="s">
        <v>42</v>
      </c>
      <c r="G35" s="33">
        <v>127.31</v>
      </c>
      <c r="H35" s="24">
        <f t="shared" si="0"/>
        <v>25.462000000000003</v>
      </c>
      <c r="I35" s="25">
        <v>77</v>
      </c>
      <c r="J35" s="24">
        <f t="shared" si="1"/>
        <v>46.199999999999996</v>
      </c>
      <c r="K35" s="26">
        <f t="shared" si="2"/>
        <v>71.662</v>
      </c>
      <c r="L35" s="25">
        <v>4</v>
      </c>
      <c r="M35" s="13"/>
    </row>
    <row r="36" spans="1:13" ht="21.75" customHeight="1">
      <c r="A36" s="10">
        <v>34</v>
      </c>
      <c r="B36" s="19" t="s">
        <v>43</v>
      </c>
      <c r="C36" s="38" t="s">
        <v>1</v>
      </c>
      <c r="D36" s="19" t="s">
        <v>22</v>
      </c>
      <c r="E36" s="38" t="s">
        <v>36</v>
      </c>
      <c r="F36" s="19" t="s">
        <v>44</v>
      </c>
      <c r="G36" s="33">
        <v>128.46</v>
      </c>
      <c r="H36" s="24">
        <f t="shared" si="0"/>
        <v>25.692000000000004</v>
      </c>
      <c r="I36" s="25">
        <v>74.8</v>
      </c>
      <c r="J36" s="24">
        <f t="shared" si="1"/>
        <v>44.879999999999995</v>
      </c>
      <c r="K36" s="26">
        <f t="shared" si="2"/>
        <v>70.572</v>
      </c>
      <c r="L36" s="25">
        <v>5</v>
      </c>
      <c r="M36" s="13"/>
    </row>
    <row r="37" spans="1:13" ht="21.75" customHeight="1">
      <c r="A37" s="10">
        <v>35</v>
      </c>
      <c r="B37" s="19" t="s">
        <v>45</v>
      </c>
      <c r="C37" s="38" t="s">
        <v>0</v>
      </c>
      <c r="D37" s="19" t="s">
        <v>22</v>
      </c>
      <c r="E37" s="38" t="s">
        <v>36</v>
      </c>
      <c r="F37" s="19" t="s">
        <v>46</v>
      </c>
      <c r="G37" s="33">
        <v>122.77</v>
      </c>
      <c r="H37" s="24">
        <f t="shared" si="0"/>
        <v>24.554000000000002</v>
      </c>
      <c r="I37" s="25">
        <v>75.8</v>
      </c>
      <c r="J37" s="24">
        <f t="shared" si="1"/>
        <v>45.48</v>
      </c>
      <c r="K37" s="26">
        <f t="shared" si="2"/>
        <v>70.03399999999999</v>
      </c>
      <c r="L37" s="25">
        <v>6</v>
      </c>
      <c r="M37" s="13"/>
    </row>
    <row r="38" spans="1:13" ht="21.75" customHeight="1">
      <c r="A38" s="10">
        <v>36</v>
      </c>
      <c r="B38" s="19" t="s">
        <v>47</v>
      </c>
      <c r="C38" s="38" t="s">
        <v>1</v>
      </c>
      <c r="D38" s="19" t="s">
        <v>22</v>
      </c>
      <c r="E38" s="38" t="s">
        <v>49</v>
      </c>
      <c r="F38" s="19" t="s">
        <v>48</v>
      </c>
      <c r="G38" s="33">
        <v>129.19</v>
      </c>
      <c r="H38" s="24">
        <f t="shared" si="0"/>
        <v>25.838</v>
      </c>
      <c r="I38" s="25">
        <v>83</v>
      </c>
      <c r="J38" s="24">
        <f t="shared" si="1"/>
        <v>49.8</v>
      </c>
      <c r="K38" s="26">
        <f t="shared" si="2"/>
        <v>75.638</v>
      </c>
      <c r="L38" s="25">
        <v>1</v>
      </c>
      <c r="M38" s="42" t="s">
        <v>15</v>
      </c>
    </row>
    <row r="39" spans="1:13" ht="21.75" customHeight="1">
      <c r="A39" s="10">
        <v>37</v>
      </c>
      <c r="B39" s="19" t="s">
        <v>50</v>
      </c>
      <c r="C39" s="38" t="s">
        <v>1</v>
      </c>
      <c r="D39" s="19" t="s">
        <v>22</v>
      </c>
      <c r="E39" s="38" t="s">
        <v>49</v>
      </c>
      <c r="F39" s="19" t="s">
        <v>51</v>
      </c>
      <c r="G39" s="33">
        <v>142.54</v>
      </c>
      <c r="H39" s="24">
        <f t="shared" si="0"/>
        <v>28.508</v>
      </c>
      <c r="I39" s="25">
        <v>77</v>
      </c>
      <c r="J39" s="24">
        <f t="shared" si="1"/>
        <v>46.199999999999996</v>
      </c>
      <c r="K39" s="26">
        <f t="shared" si="2"/>
        <v>74.708</v>
      </c>
      <c r="L39" s="25">
        <v>2</v>
      </c>
      <c r="M39" s="42" t="s">
        <v>15</v>
      </c>
    </row>
    <row r="40" spans="1:13" ht="21.75" customHeight="1">
      <c r="A40" s="10">
        <v>38</v>
      </c>
      <c r="B40" s="19" t="s">
        <v>52</v>
      </c>
      <c r="C40" s="38" t="s">
        <v>1</v>
      </c>
      <c r="D40" s="19" t="s">
        <v>22</v>
      </c>
      <c r="E40" s="38" t="s">
        <v>49</v>
      </c>
      <c r="F40" s="19" t="s">
        <v>53</v>
      </c>
      <c r="G40" s="33">
        <v>134.27</v>
      </c>
      <c r="H40" s="24">
        <f t="shared" si="0"/>
        <v>26.854000000000003</v>
      </c>
      <c r="I40" s="25">
        <v>78.8</v>
      </c>
      <c r="J40" s="24">
        <f t="shared" si="1"/>
        <v>47.279999999999994</v>
      </c>
      <c r="K40" s="26">
        <f t="shared" si="2"/>
        <v>74.134</v>
      </c>
      <c r="L40" s="25">
        <v>3</v>
      </c>
      <c r="M40" s="12"/>
    </row>
    <row r="41" spans="1:13" ht="21.75" customHeight="1">
      <c r="A41" s="10">
        <v>39</v>
      </c>
      <c r="B41" s="19" t="s">
        <v>54</v>
      </c>
      <c r="C41" s="38" t="s">
        <v>1</v>
      </c>
      <c r="D41" s="19" t="s">
        <v>22</v>
      </c>
      <c r="E41" s="38" t="s">
        <v>49</v>
      </c>
      <c r="F41" s="19" t="s">
        <v>55</v>
      </c>
      <c r="G41" s="33">
        <v>129.23</v>
      </c>
      <c r="H41" s="24">
        <f t="shared" si="0"/>
        <v>25.846</v>
      </c>
      <c r="I41" s="25">
        <v>78.6</v>
      </c>
      <c r="J41" s="24">
        <f t="shared" si="1"/>
        <v>47.16</v>
      </c>
      <c r="K41" s="26">
        <f t="shared" si="2"/>
        <v>73.006</v>
      </c>
      <c r="L41" s="25">
        <v>4</v>
      </c>
      <c r="M41" s="12"/>
    </row>
    <row r="42" spans="1:13" ht="21.75" customHeight="1">
      <c r="A42" s="10">
        <v>40</v>
      </c>
      <c r="B42" s="19" t="s">
        <v>56</v>
      </c>
      <c r="C42" s="38" t="s">
        <v>1</v>
      </c>
      <c r="D42" s="19" t="s">
        <v>22</v>
      </c>
      <c r="E42" s="38" t="s">
        <v>49</v>
      </c>
      <c r="F42" s="19" t="s">
        <v>57</v>
      </c>
      <c r="G42" s="33">
        <v>134.54</v>
      </c>
      <c r="H42" s="24">
        <f t="shared" si="0"/>
        <v>26.908</v>
      </c>
      <c r="I42" s="25">
        <v>75.2</v>
      </c>
      <c r="J42" s="24">
        <f t="shared" si="1"/>
        <v>45.12</v>
      </c>
      <c r="K42" s="26">
        <f t="shared" si="2"/>
        <v>72.02799999999999</v>
      </c>
      <c r="L42" s="25">
        <v>5</v>
      </c>
      <c r="M42" s="12"/>
    </row>
    <row r="43" spans="1:13" ht="21.75" customHeight="1">
      <c r="A43" s="10">
        <v>41</v>
      </c>
      <c r="B43" s="19" t="s">
        <v>58</v>
      </c>
      <c r="C43" s="38" t="s">
        <v>0</v>
      </c>
      <c r="D43" s="19" t="s">
        <v>22</v>
      </c>
      <c r="E43" s="38" t="s">
        <v>60</v>
      </c>
      <c r="F43" s="19" t="s">
        <v>59</v>
      </c>
      <c r="G43" s="33">
        <v>138.58</v>
      </c>
      <c r="H43" s="24">
        <f t="shared" si="0"/>
        <v>27.716000000000005</v>
      </c>
      <c r="I43" s="25">
        <v>83.4</v>
      </c>
      <c r="J43" s="24">
        <f t="shared" si="1"/>
        <v>50.04</v>
      </c>
      <c r="K43" s="26">
        <f t="shared" si="2"/>
        <v>77.756</v>
      </c>
      <c r="L43" s="25">
        <v>1</v>
      </c>
      <c r="M43" s="42" t="s">
        <v>15</v>
      </c>
    </row>
    <row r="44" spans="1:13" ht="21.75" customHeight="1">
      <c r="A44" s="10">
        <v>42</v>
      </c>
      <c r="B44" s="19" t="s">
        <v>61</v>
      </c>
      <c r="C44" s="38" t="s">
        <v>0</v>
      </c>
      <c r="D44" s="19" t="s">
        <v>22</v>
      </c>
      <c r="E44" s="38" t="s">
        <v>60</v>
      </c>
      <c r="F44" s="19" t="s">
        <v>62</v>
      </c>
      <c r="G44" s="33">
        <v>132.85</v>
      </c>
      <c r="H44" s="24">
        <f t="shared" si="0"/>
        <v>26.57</v>
      </c>
      <c r="I44" s="25">
        <v>83</v>
      </c>
      <c r="J44" s="24">
        <f t="shared" si="1"/>
        <v>49.8</v>
      </c>
      <c r="K44" s="26">
        <f t="shared" si="2"/>
        <v>76.37</v>
      </c>
      <c r="L44" s="25">
        <v>2</v>
      </c>
      <c r="M44" s="42" t="s">
        <v>15</v>
      </c>
    </row>
    <row r="45" spans="1:13" ht="21.75" customHeight="1">
      <c r="A45" s="10">
        <v>43</v>
      </c>
      <c r="B45" s="19" t="s">
        <v>63</v>
      </c>
      <c r="C45" s="38" t="s">
        <v>0</v>
      </c>
      <c r="D45" s="19" t="s">
        <v>22</v>
      </c>
      <c r="E45" s="38" t="s">
        <v>60</v>
      </c>
      <c r="F45" s="19" t="s">
        <v>64</v>
      </c>
      <c r="G45" s="33">
        <v>132.73</v>
      </c>
      <c r="H45" s="24">
        <f t="shared" si="0"/>
        <v>26.546</v>
      </c>
      <c r="I45" s="25">
        <v>82.2</v>
      </c>
      <c r="J45" s="24">
        <f t="shared" si="1"/>
        <v>49.32</v>
      </c>
      <c r="K45" s="26">
        <f t="shared" si="2"/>
        <v>75.866</v>
      </c>
      <c r="L45" s="25">
        <v>3</v>
      </c>
      <c r="M45" s="13"/>
    </row>
    <row r="46" spans="1:13" ht="21.75" customHeight="1">
      <c r="A46" s="10">
        <v>44</v>
      </c>
      <c r="B46" s="19" t="s">
        <v>65</v>
      </c>
      <c r="C46" s="38" t="s">
        <v>0</v>
      </c>
      <c r="D46" s="19" t="s">
        <v>22</v>
      </c>
      <c r="E46" s="38" t="s">
        <v>60</v>
      </c>
      <c r="F46" s="19" t="s">
        <v>66</v>
      </c>
      <c r="G46" s="33">
        <v>135.81</v>
      </c>
      <c r="H46" s="24">
        <f t="shared" si="0"/>
        <v>27.162000000000003</v>
      </c>
      <c r="I46" s="25">
        <v>80.8</v>
      </c>
      <c r="J46" s="24">
        <f t="shared" si="1"/>
        <v>48.48</v>
      </c>
      <c r="K46" s="26">
        <f t="shared" si="2"/>
        <v>75.642</v>
      </c>
      <c r="L46" s="25">
        <v>4</v>
      </c>
      <c r="M46" s="13"/>
    </row>
    <row r="47" spans="1:13" ht="21.75" customHeight="1">
      <c r="A47" s="10">
        <v>45</v>
      </c>
      <c r="B47" s="19" t="s">
        <v>67</v>
      </c>
      <c r="C47" s="38" t="s">
        <v>0</v>
      </c>
      <c r="D47" s="19" t="s">
        <v>22</v>
      </c>
      <c r="E47" s="38" t="s">
        <v>60</v>
      </c>
      <c r="F47" s="19" t="s">
        <v>68</v>
      </c>
      <c r="G47" s="33">
        <v>132.38</v>
      </c>
      <c r="H47" s="24">
        <f t="shared" si="0"/>
        <v>26.476</v>
      </c>
      <c r="I47" s="25">
        <v>81</v>
      </c>
      <c r="J47" s="24">
        <f t="shared" si="1"/>
        <v>48.6</v>
      </c>
      <c r="K47" s="26">
        <f t="shared" si="2"/>
        <v>75.076</v>
      </c>
      <c r="L47" s="25">
        <v>5</v>
      </c>
      <c r="M47" s="12"/>
    </row>
    <row r="48" spans="1:13" ht="21.75" customHeight="1">
      <c r="A48" s="10">
        <v>46</v>
      </c>
      <c r="B48" s="19" t="s">
        <v>69</v>
      </c>
      <c r="C48" s="38" t="s">
        <v>0</v>
      </c>
      <c r="D48" s="19" t="s">
        <v>22</v>
      </c>
      <c r="E48" s="38" t="s">
        <v>60</v>
      </c>
      <c r="F48" s="19" t="s">
        <v>70</v>
      </c>
      <c r="G48" s="33">
        <v>136.46</v>
      </c>
      <c r="H48" s="24">
        <f t="shared" si="0"/>
        <v>27.292</v>
      </c>
      <c r="I48" s="25">
        <v>79.4</v>
      </c>
      <c r="J48" s="24">
        <f t="shared" si="1"/>
        <v>47.64</v>
      </c>
      <c r="K48" s="26">
        <f t="shared" si="2"/>
        <v>74.932</v>
      </c>
      <c r="L48" s="25">
        <v>6</v>
      </c>
      <c r="M48" s="11"/>
    </row>
    <row r="49" spans="1:13" ht="21.75" customHeight="1">
      <c r="A49" s="10">
        <v>47</v>
      </c>
      <c r="B49" s="19" t="s">
        <v>235</v>
      </c>
      <c r="C49" s="19" t="s">
        <v>0</v>
      </c>
      <c r="D49" s="19" t="s">
        <v>236</v>
      </c>
      <c r="E49" s="19" t="s">
        <v>71</v>
      </c>
      <c r="F49" s="19" t="s">
        <v>237</v>
      </c>
      <c r="G49" s="23">
        <v>135.31</v>
      </c>
      <c r="H49" s="24">
        <f t="shared" si="0"/>
        <v>27.062</v>
      </c>
      <c r="I49" s="25">
        <v>85.8</v>
      </c>
      <c r="J49" s="24">
        <f t="shared" si="1"/>
        <v>51.48</v>
      </c>
      <c r="K49" s="26">
        <f t="shared" si="2"/>
        <v>78.542</v>
      </c>
      <c r="L49" s="25">
        <v>1</v>
      </c>
      <c r="M49" s="42" t="s">
        <v>15</v>
      </c>
    </row>
    <row r="50" spans="1:13" ht="21.75" customHeight="1">
      <c r="A50" s="10">
        <v>48</v>
      </c>
      <c r="B50" s="19" t="s">
        <v>238</v>
      </c>
      <c r="C50" s="19" t="s">
        <v>0</v>
      </c>
      <c r="D50" s="19" t="s">
        <v>236</v>
      </c>
      <c r="E50" s="19" t="s">
        <v>71</v>
      </c>
      <c r="F50" s="19" t="s">
        <v>239</v>
      </c>
      <c r="G50" s="23">
        <v>130.62</v>
      </c>
      <c r="H50" s="24">
        <f t="shared" si="0"/>
        <v>26.124000000000002</v>
      </c>
      <c r="I50" s="25">
        <v>76.8</v>
      </c>
      <c r="J50" s="24">
        <f t="shared" si="1"/>
        <v>46.08</v>
      </c>
      <c r="K50" s="26">
        <f t="shared" si="2"/>
        <v>72.20400000000001</v>
      </c>
      <c r="L50" s="25">
        <v>2</v>
      </c>
      <c r="M50" s="12"/>
    </row>
    <row r="51" spans="1:13" ht="21.75" customHeight="1">
      <c r="A51" s="10">
        <v>49</v>
      </c>
      <c r="B51" s="19" t="s">
        <v>240</v>
      </c>
      <c r="C51" s="19" t="s">
        <v>0</v>
      </c>
      <c r="D51" s="19" t="s">
        <v>236</v>
      </c>
      <c r="E51" s="19" t="s">
        <v>71</v>
      </c>
      <c r="F51" s="19" t="s">
        <v>241</v>
      </c>
      <c r="G51" s="23">
        <v>128.23</v>
      </c>
      <c r="H51" s="24">
        <f t="shared" si="0"/>
        <v>25.646</v>
      </c>
      <c r="I51" s="25">
        <v>77.4</v>
      </c>
      <c r="J51" s="24">
        <f t="shared" si="1"/>
        <v>46.440000000000005</v>
      </c>
      <c r="K51" s="26">
        <f t="shared" si="2"/>
        <v>72.08600000000001</v>
      </c>
      <c r="L51" s="25">
        <v>3</v>
      </c>
      <c r="M51" s="12"/>
    </row>
    <row r="52" spans="1:13" ht="21.75" customHeight="1">
      <c r="A52" s="10">
        <v>50</v>
      </c>
      <c r="B52" s="19" t="s">
        <v>242</v>
      </c>
      <c r="C52" s="19" t="s">
        <v>243</v>
      </c>
      <c r="D52" s="19" t="s">
        <v>236</v>
      </c>
      <c r="E52" s="19" t="s">
        <v>244</v>
      </c>
      <c r="F52" s="19" t="s">
        <v>245</v>
      </c>
      <c r="G52" s="23">
        <v>133.88</v>
      </c>
      <c r="H52" s="24">
        <f t="shared" si="0"/>
        <v>26.776</v>
      </c>
      <c r="I52" s="25">
        <v>80</v>
      </c>
      <c r="J52" s="24">
        <f t="shared" si="1"/>
        <v>48</v>
      </c>
      <c r="K52" s="26">
        <f t="shared" si="2"/>
        <v>74.776</v>
      </c>
      <c r="L52" s="25">
        <v>1</v>
      </c>
      <c r="M52" s="42" t="s">
        <v>15</v>
      </c>
    </row>
    <row r="53" spans="1:13" ht="21.75" customHeight="1">
      <c r="A53" s="10">
        <v>51</v>
      </c>
      <c r="B53" s="19" t="s">
        <v>246</v>
      </c>
      <c r="C53" s="19" t="s">
        <v>247</v>
      </c>
      <c r="D53" s="19" t="s">
        <v>236</v>
      </c>
      <c r="E53" s="19" t="s">
        <v>244</v>
      </c>
      <c r="F53" s="19" t="s">
        <v>248</v>
      </c>
      <c r="G53" s="23">
        <v>131.96</v>
      </c>
      <c r="H53" s="24">
        <f t="shared" si="0"/>
        <v>26.392000000000003</v>
      </c>
      <c r="I53" s="25">
        <v>77.6</v>
      </c>
      <c r="J53" s="24">
        <f t="shared" si="1"/>
        <v>46.559999999999995</v>
      </c>
      <c r="K53" s="26">
        <f t="shared" si="2"/>
        <v>72.952</v>
      </c>
      <c r="L53" s="25">
        <v>2</v>
      </c>
      <c r="M53" s="12"/>
    </row>
    <row r="54" spans="1:13" ht="21.75" customHeight="1">
      <c r="A54" s="10">
        <v>52</v>
      </c>
      <c r="B54" s="19" t="s">
        <v>249</v>
      </c>
      <c r="C54" s="19" t="s">
        <v>243</v>
      </c>
      <c r="D54" s="19" t="s">
        <v>236</v>
      </c>
      <c r="E54" s="19" t="s">
        <v>244</v>
      </c>
      <c r="F54" s="19" t="s">
        <v>250</v>
      </c>
      <c r="G54" s="23">
        <v>128.69</v>
      </c>
      <c r="H54" s="24">
        <f t="shared" si="0"/>
        <v>25.738</v>
      </c>
      <c r="I54" s="25">
        <v>75.2</v>
      </c>
      <c r="J54" s="24">
        <f t="shared" si="1"/>
        <v>45.12</v>
      </c>
      <c r="K54" s="26">
        <f t="shared" si="2"/>
        <v>70.858</v>
      </c>
      <c r="L54" s="25">
        <v>3</v>
      </c>
      <c r="M54" s="11"/>
    </row>
    <row r="55" spans="1:13" ht="21.75" customHeight="1">
      <c r="A55" s="10">
        <v>53</v>
      </c>
      <c r="B55" s="19" t="s">
        <v>251</v>
      </c>
      <c r="C55" s="19" t="s">
        <v>247</v>
      </c>
      <c r="D55" s="19" t="s">
        <v>252</v>
      </c>
      <c r="E55" s="19" t="s">
        <v>253</v>
      </c>
      <c r="F55" s="19" t="s">
        <v>254</v>
      </c>
      <c r="G55" s="23">
        <v>123.12</v>
      </c>
      <c r="H55" s="24">
        <f t="shared" si="0"/>
        <v>24.624000000000002</v>
      </c>
      <c r="I55" s="25">
        <v>81</v>
      </c>
      <c r="J55" s="24">
        <f t="shared" si="1"/>
        <v>48.6</v>
      </c>
      <c r="K55" s="26">
        <f t="shared" si="2"/>
        <v>73.224</v>
      </c>
      <c r="L55" s="25">
        <v>1</v>
      </c>
      <c r="M55" s="42" t="s">
        <v>15</v>
      </c>
    </row>
    <row r="56" spans="1:13" ht="21.75" customHeight="1">
      <c r="A56" s="10">
        <v>54</v>
      </c>
      <c r="B56" s="19" t="s">
        <v>255</v>
      </c>
      <c r="C56" s="19" t="s">
        <v>243</v>
      </c>
      <c r="D56" s="19" t="s">
        <v>252</v>
      </c>
      <c r="E56" s="19" t="s">
        <v>253</v>
      </c>
      <c r="F56" s="19" t="s">
        <v>256</v>
      </c>
      <c r="G56" s="23">
        <v>128.35</v>
      </c>
      <c r="H56" s="24">
        <f t="shared" si="0"/>
        <v>25.67</v>
      </c>
      <c r="I56" s="25">
        <v>75.6</v>
      </c>
      <c r="J56" s="24">
        <f t="shared" si="1"/>
        <v>45.35999999999999</v>
      </c>
      <c r="K56" s="26">
        <f t="shared" si="2"/>
        <v>71.03</v>
      </c>
      <c r="L56" s="25">
        <v>2</v>
      </c>
      <c r="M56" s="13"/>
    </row>
    <row r="57" spans="1:13" ht="21.75" customHeight="1">
      <c r="A57" s="10">
        <v>55</v>
      </c>
      <c r="B57" s="19" t="s">
        <v>257</v>
      </c>
      <c r="C57" s="19" t="s">
        <v>243</v>
      </c>
      <c r="D57" s="19" t="s">
        <v>252</v>
      </c>
      <c r="E57" s="19" t="s">
        <v>253</v>
      </c>
      <c r="F57" s="19" t="s">
        <v>258</v>
      </c>
      <c r="G57" s="23">
        <v>122.19</v>
      </c>
      <c r="H57" s="24">
        <f t="shared" si="0"/>
        <v>24.438000000000002</v>
      </c>
      <c r="I57" s="25">
        <v>76.2</v>
      </c>
      <c r="J57" s="24">
        <f t="shared" si="1"/>
        <v>45.72</v>
      </c>
      <c r="K57" s="26">
        <f t="shared" si="2"/>
        <v>70.158</v>
      </c>
      <c r="L57" s="25">
        <v>3</v>
      </c>
      <c r="M57" s="11"/>
    </row>
    <row r="58" spans="1:13" ht="21.75" customHeight="1">
      <c r="A58" s="10">
        <v>56</v>
      </c>
      <c r="B58" s="19" t="s">
        <v>259</v>
      </c>
      <c r="C58" s="19" t="s">
        <v>243</v>
      </c>
      <c r="D58" s="19" t="s">
        <v>260</v>
      </c>
      <c r="E58" s="19" t="s">
        <v>261</v>
      </c>
      <c r="F58" s="19" t="s">
        <v>262</v>
      </c>
      <c r="G58" s="23">
        <v>130.19</v>
      </c>
      <c r="H58" s="24">
        <f t="shared" si="0"/>
        <v>26.038</v>
      </c>
      <c r="I58" s="25">
        <v>80.4</v>
      </c>
      <c r="J58" s="24">
        <f t="shared" si="1"/>
        <v>48.24</v>
      </c>
      <c r="K58" s="26">
        <f t="shared" si="2"/>
        <v>74.278</v>
      </c>
      <c r="L58" s="25">
        <v>1</v>
      </c>
      <c r="M58" s="42" t="s">
        <v>15</v>
      </c>
    </row>
    <row r="59" spans="1:13" ht="21.75" customHeight="1">
      <c r="A59" s="10">
        <v>57</v>
      </c>
      <c r="B59" s="19" t="s">
        <v>263</v>
      </c>
      <c r="C59" s="19" t="s">
        <v>243</v>
      </c>
      <c r="D59" s="19" t="s">
        <v>260</v>
      </c>
      <c r="E59" s="19" t="s">
        <v>261</v>
      </c>
      <c r="F59" s="19" t="s">
        <v>264</v>
      </c>
      <c r="G59" s="23">
        <v>129.15</v>
      </c>
      <c r="H59" s="24">
        <f t="shared" si="0"/>
        <v>25.830000000000002</v>
      </c>
      <c r="I59" s="25">
        <v>76</v>
      </c>
      <c r="J59" s="24">
        <f t="shared" si="1"/>
        <v>45.6</v>
      </c>
      <c r="K59" s="26">
        <f t="shared" si="2"/>
        <v>71.43</v>
      </c>
      <c r="L59" s="25">
        <v>2</v>
      </c>
      <c r="M59" s="12"/>
    </row>
    <row r="60" spans="1:13" ht="21.75" customHeight="1">
      <c r="A60" s="10">
        <v>58</v>
      </c>
      <c r="B60" s="19" t="s">
        <v>265</v>
      </c>
      <c r="C60" s="19" t="s">
        <v>247</v>
      </c>
      <c r="D60" s="19" t="s">
        <v>266</v>
      </c>
      <c r="E60" s="19" t="s">
        <v>267</v>
      </c>
      <c r="F60" s="19" t="s">
        <v>268</v>
      </c>
      <c r="G60" s="23">
        <v>125.38</v>
      </c>
      <c r="H60" s="24">
        <f t="shared" si="0"/>
        <v>25.076</v>
      </c>
      <c r="I60" s="25">
        <v>76</v>
      </c>
      <c r="J60" s="24">
        <f t="shared" si="1"/>
        <v>45.6</v>
      </c>
      <c r="K60" s="26">
        <f t="shared" si="2"/>
        <v>70.676</v>
      </c>
      <c r="L60" s="25">
        <v>1</v>
      </c>
      <c r="M60" s="42" t="s">
        <v>15</v>
      </c>
    </row>
    <row r="61" spans="1:13" ht="21.75" customHeight="1">
      <c r="A61" s="10">
        <v>59</v>
      </c>
      <c r="B61" s="19" t="s">
        <v>269</v>
      </c>
      <c r="C61" s="19" t="s">
        <v>247</v>
      </c>
      <c r="D61" s="19" t="s">
        <v>270</v>
      </c>
      <c r="E61" s="19" t="s">
        <v>271</v>
      </c>
      <c r="F61" s="19" t="s">
        <v>272</v>
      </c>
      <c r="G61" s="23">
        <v>127.69</v>
      </c>
      <c r="H61" s="24">
        <f t="shared" si="0"/>
        <v>25.538</v>
      </c>
      <c r="I61" s="25">
        <v>85.8</v>
      </c>
      <c r="J61" s="24">
        <f t="shared" si="1"/>
        <v>51.48</v>
      </c>
      <c r="K61" s="26">
        <f t="shared" si="2"/>
        <v>77.018</v>
      </c>
      <c r="L61" s="25">
        <v>1</v>
      </c>
      <c r="M61" s="42" t="s">
        <v>15</v>
      </c>
    </row>
    <row r="62" spans="1:13" ht="21.75" customHeight="1">
      <c r="A62" s="10">
        <v>60</v>
      </c>
      <c r="B62" s="19" t="s">
        <v>273</v>
      </c>
      <c r="C62" s="19" t="s">
        <v>247</v>
      </c>
      <c r="D62" s="19" t="s">
        <v>270</v>
      </c>
      <c r="E62" s="19" t="s">
        <v>271</v>
      </c>
      <c r="F62" s="19" t="s">
        <v>274</v>
      </c>
      <c r="G62" s="23">
        <v>123.85</v>
      </c>
      <c r="H62" s="24">
        <f t="shared" si="0"/>
        <v>24.77</v>
      </c>
      <c r="I62" s="25">
        <v>80.2</v>
      </c>
      <c r="J62" s="24">
        <f t="shared" si="1"/>
        <v>48.12</v>
      </c>
      <c r="K62" s="26">
        <f t="shared" si="2"/>
        <v>72.89</v>
      </c>
      <c r="L62" s="25">
        <v>2</v>
      </c>
      <c r="M62" s="11"/>
    </row>
    <row r="63" spans="1:13" ht="21.75" customHeight="1">
      <c r="A63" s="10">
        <v>61</v>
      </c>
      <c r="B63" s="19" t="s">
        <v>275</v>
      </c>
      <c r="C63" s="19" t="s">
        <v>247</v>
      </c>
      <c r="D63" s="19" t="s">
        <v>270</v>
      </c>
      <c r="E63" s="19" t="s">
        <v>271</v>
      </c>
      <c r="F63" s="19" t="s">
        <v>276</v>
      </c>
      <c r="G63" s="23">
        <v>126.69</v>
      </c>
      <c r="H63" s="24">
        <f t="shared" si="0"/>
        <v>25.338</v>
      </c>
      <c r="I63" s="25">
        <v>78.6</v>
      </c>
      <c r="J63" s="24">
        <f t="shared" si="1"/>
        <v>47.16</v>
      </c>
      <c r="K63" s="26">
        <f t="shared" si="2"/>
        <v>72.49799999999999</v>
      </c>
      <c r="L63" s="25">
        <v>3</v>
      </c>
      <c r="M63" s="11"/>
    </row>
    <row r="64" spans="1:13" ht="21.75" customHeight="1">
      <c r="A64" s="10">
        <v>62</v>
      </c>
      <c r="B64" s="19" t="s">
        <v>277</v>
      </c>
      <c r="C64" s="19" t="s">
        <v>243</v>
      </c>
      <c r="D64" s="19" t="s">
        <v>270</v>
      </c>
      <c r="E64" s="19" t="s">
        <v>72</v>
      </c>
      <c r="F64" s="19" t="s">
        <v>278</v>
      </c>
      <c r="G64" s="23">
        <v>119.65</v>
      </c>
      <c r="H64" s="24">
        <f t="shared" si="0"/>
        <v>23.930000000000003</v>
      </c>
      <c r="I64" s="25">
        <v>82.6</v>
      </c>
      <c r="J64" s="24">
        <f t="shared" si="1"/>
        <v>49.559999999999995</v>
      </c>
      <c r="K64" s="26">
        <f t="shared" si="2"/>
        <v>73.49</v>
      </c>
      <c r="L64" s="25">
        <v>1</v>
      </c>
      <c r="M64" s="42" t="s">
        <v>15</v>
      </c>
    </row>
    <row r="65" spans="1:13" ht="21.75" customHeight="1">
      <c r="A65" s="10">
        <v>63</v>
      </c>
      <c r="B65" s="19" t="s">
        <v>279</v>
      </c>
      <c r="C65" s="19" t="s">
        <v>243</v>
      </c>
      <c r="D65" s="19" t="s">
        <v>270</v>
      </c>
      <c r="E65" s="19" t="s">
        <v>280</v>
      </c>
      <c r="F65" s="19" t="s">
        <v>281</v>
      </c>
      <c r="G65" s="23">
        <v>126.88</v>
      </c>
      <c r="H65" s="24">
        <f t="shared" si="0"/>
        <v>25.376</v>
      </c>
      <c r="I65" s="25">
        <v>75.8</v>
      </c>
      <c r="J65" s="24">
        <f t="shared" si="1"/>
        <v>45.48</v>
      </c>
      <c r="K65" s="26">
        <f t="shared" si="2"/>
        <v>70.856</v>
      </c>
      <c r="L65" s="25">
        <v>2</v>
      </c>
      <c r="M65" s="13"/>
    </row>
    <row r="66" spans="1:13" ht="21.75" customHeight="1">
      <c r="A66" s="10">
        <v>64</v>
      </c>
      <c r="B66" s="19" t="s">
        <v>282</v>
      </c>
      <c r="C66" s="19" t="s">
        <v>243</v>
      </c>
      <c r="D66" s="19" t="s">
        <v>270</v>
      </c>
      <c r="E66" s="19" t="s">
        <v>72</v>
      </c>
      <c r="F66" s="19" t="s">
        <v>283</v>
      </c>
      <c r="G66" s="23">
        <v>122.5</v>
      </c>
      <c r="H66" s="24">
        <f aca="true" t="shared" si="3" ref="H66:H112">G66/2*0.4</f>
        <v>24.5</v>
      </c>
      <c r="I66" s="25">
        <v>75</v>
      </c>
      <c r="J66" s="24">
        <f aca="true" t="shared" si="4" ref="J66:J112">I66*0.6</f>
        <v>45</v>
      </c>
      <c r="K66" s="26">
        <f aca="true" t="shared" si="5" ref="K66:K112">H66+J66</f>
        <v>69.5</v>
      </c>
      <c r="L66" s="25">
        <v>3</v>
      </c>
      <c r="M66" s="12"/>
    </row>
    <row r="67" spans="1:13" ht="21.75" customHeight="1">
      <c r="A67" s="10">
        <v>65</v>
      </c>
      <c r="B67" s="19" t="s">
        <v>73</v>
      </c>
      <c r="C67" s="19" t="s">
        <v>1</v>
      </c>
      <c r="D67" s="19" t="s">
        <v>75</v>
      </c>
      <c r="E67" s="19" t="s">
        <v>76</v>
      </c>
      <c r="F67" s="19" t="s">
        <v>74</v>
      </c>
      <c r="G67" s="33">
        <v>129.77</v>
      </c>
      <c r="H67" s="24">
        <f t="shared" si="3"/>
        <v>25.954000000000004</v>
      </c>
      <c r="I67" s="25">
        <v>80.8</v>
      </c>
      <c r="J67" s="24">
        <f t="shared" si="4"/>
        <v>48.48</v>
      </c>
      <c r="K67" s="26">
        <f t="shared" si="5"/>
        <v>74.434</v>
      </c>
      <c r="L67" s="25">
        <v>1</v>
      </c>
      <c r="M67" s="42" t="s">
        <v>15</v>
      </c>
    </row>
    <row r="68" spans="1:13" ht="21.75" customHeight="1">
      <c r="A68" s="10">
        <v>66</v>
      </c>
      <c r="B68" s="19" t="s">
        <v>77</v>
      </c>
      <c r="C68" s="19" t="s">
        <v>0</v>
      </c>
      <c r="D68" s="19" t="s">
        <v>75</v>
      </c>
      <c r="E68" s="19" t="s">
        <v>76</v>
      </c>
      <c r="F68" s="19" t="s">
        <v>78</v>
      </c>
      <c r="G68" s="33">
        <v>130.92</v>
      </c>
      <c r="H68" s="24">
        <f t="shared" si="3"/>
        <v>26.183999999999997</v>
      </c>
      <c r="I68" s="25">
        <v>77.2</v>
      </c>
      <c r="J68" s="24">
        <f t="shared" si="4"/>
        <v>46.32</v>
      </c>
      <c r="K68" s="26">
        <f t="shared" si="5"/>
        <v>72.50399999999999</v>
      </c>
      <c r="L68" s="25">
        <v>2</v>
      </c>
      <c r="M68" s="11"/>
    </row>
    <row r="69" spans="1:13" ht="21.75" customHeight="1">
      <c r="A69" s="10">
        <v>67</v>
      </c>
      <c r="B69" s="19" t="s">
        <v>79</v>
      </c>
      <c r="C69" s="19" t="s">
        <v>1</v>
      </c>
      <c r="D69" s="19" t="s">
        <v>75</v>
      </c>
      <c r="E69" s="19" t="s">
        <v>76</v>
      </c>
      <c r="F69" s="19" t="s">
        <v>80</v>
      </c>
      <c r="G69" s="33">
        <v>133.46</v>
      </c>
      <c r="H69" s="24">
        <f t="shared" si="3"/>
        <v>26.692000000000004</v>
      </c>
      <c r="I69" s="25">
        <v>70.6</v>
      </c>
      <c r="J69" s="24">
        <f t="shared" si="4"/>
        <v>42.35999999999999</v>
      </c>
      <c r="K69" s="26">
        <f t="shared" si="5"/>
        <v>69.05199999999999</v>
      </c>
      <c r="L69" s="25">
        <v>3</v>
      </c>
      <c r="M69" s="12"/>
    </row>
    <row r="70" spans="1:13" ht="21.75" customHeight="1">
      <c r="A70" s="10">
        <v>68</v>
      </c>
      <c r="B70" s="19" t="s">
        <v>81</v>
      </c>
      <c r="C70" s="19" t="s">
        <v>1</v>
      </c>
      <c r="D70" s="19" t="s">
        <v>75</v>
      </c>
      <c r="E70" s="19" t="s">
        <v>71</v>
      </c>
      <c r="F70" s="19" t="s">
        <v>82</v>
      </c>
      <c r="G70" s="33">
        <v>125.73</v>
      </c>
      <c r="H70" s="24">
        <f t="shared" si="3"/>
        <v>25.146</v>
      </c>
      <c r="I70" s="25">
        <v>81.8</v>
      </c>
      <c r="J70" s="24">
        <f t="shared" si="4"/>
        <v>49.08</v>
      </c>
      <c r="K70" s="26">
        <f t="shared" si="5"/>
        <v>74.226</v>
      </c>
      <c r="L70" s="25">
        <v>1</v>
      </c>
      <c r="M70" s="42" t="s">
        <v>15</v>
      </c>
    </row>
    <row r="71" spans="1:13" ht="21.75" customHeight="1">
      <c r="A71" s="10">
        <v>69</v>
      </c>
      <c r="B71" s="19" t="s">
        <v>83</v>
      </c>
      <c r="C71" s="19" t="s">
        <v>0</v>
      </c>
      <c r="D71" s="19" t="s">
        <v>75</v>
      </c>
      <c r="E71" s="19" t="s">
        <v>71</v>
      </c>
      <c r="F71" s="19" t="s">
        <v>84</v>
      </c>
      <c r="G71" s="33">
        <v>128.88</v>
      </c>
      <c r="H71" s="24">
        <f t="shared" si="3"/>
        <v>25.776</v>
      </c>
      <c r="I71" s="25">
        <v>80</v>
      </c>
      <c r="J71" s="24">
        <f t="shared" si="4"/>
        <v>48</v>
      </c>
      <c r="K71" s="26">
        <f t="shared" si="5"/>
        <v>73.776</v>
      </c>
      <c r="L71" s="25">
        <v>2</v>
      </c>
      <c r="M71" s="11"/>
    </row>
    <row r="72" spans="1:13" ht="21.75" customHeight="1">
      <c r="A72" s="10">
        <v>70</v>
      </c>
      <c r="B72" s="19" t="s">
        <v>85</v>
      </c>
      <c r="C72" s="19" t="s">
        <v>0</v>
      </c>
      <c r="D72" s="19" t="s">
        <v>87</v>
      </c>
      <c r="E72" s="19" t="s">
        <v>16</v>
      </c>
      <c r="F72" s="19" t="s">
        <v>86</v>
      </c>
      <c r="G72" s="33">
        <v>136.69</v>
      </c>
      <c r="H72" s="24">
        <f t="shared" si="3"/>
        <v>27.338</v>
      </c>
      <c r="I72" s="25">
        <v>82</v>
      </c>
      <c r="J72" s="24">
        <f t="shared" si="4"/>
        <v>49.199999999999996</v>
      </c>
      <c r="K72" s="26">
        <f t="shared" si="5"/>
        <v>76.538</v>
      </c>
      <c r="L72" s="25">
        <v>1</v>
      </c>
      <c r="M72" s="42" t="s">
        <v>15</v>
      </c>
    </row>
    <row r="73" spans="1:13" ht="21.75" customHeight="1">
      <c r="A73" s="10">
        <v>71</v>
      </c>
      <c r="B73" s="19" t="s">
        <v>88</v>
      </c>
      <c r="C73" s="19" t="s">
        <v>0</v>
      </c>
      <c r="D73" s="19" t="s">
        <v>87</v>
      </c>
      <c r="E73" s="19" t="s">
        <v>16</v>
      </c>
      <c r="F73" s="19" t="s">
        <v>89</v>
      </c>
      <c r="G73" s="33">
        <v>135.88</v>
      </c>
      <c r="H73" s="24">
        <f t="shared" si="3"/>
        <v>27.176000000000002</v>
      </c>
      <c r="I73" s="25">
        <v>81.6</v>
      </c>
      <c r="J73" s="24">
        <f t="shared" si="4"/>
        <v>48.959999999999994</v>
      </c>
      <c r="K73" s="26">
        <f t="shared" si="5"/>
        <v>76.136</v>
      </c>
      <c r="L73" s="25">
        <v>2</v>
      </c>
      <c r="M73" s="13"/>
    </row>
    <row r="74" spans="1:13" ht="21.75" customHeight="1">
      <c r="A74" s="10">
        <v>72</v>
      </c>
      <c r="B74" s="19" t="s">
        <v>90</v>
      </c>
      <c r="C74" s="19" t="s">
        <v>0</v>
      </c>
      <c r="D74" s="19" t="s">
        <v>87</v>
      </c>
      <c r="E74" s="19" t="s">
        <v>16</v>
      </c>
      <c r="F74" s="19" t="s">
        <v>91</v>
      </c>
      <c r="G74" s="33">
        <v>133.5</v>
      </c>
      <c r="H74" s="24">
        <f t="shared" si="3"/>
        <v>26.700000000000003</v>
      </c>
      <c r="I74" s="25">
        <v>79.4</v>
      </c>
      <c r="J74" s="24">
        <f t="shared" si="4"/>
        <v>47.64</v>
      </c>
      <c r="K74" s="26">
        <f t="shared" si="5"/>
        <v>74.34</v>
      </c>
      <c r="L74" s="25">
        <v>3</v>
      </c>
      <c r="M74" s="12"/>
    </row>
    <row r="75" spans="1:13" ht="21.75" customHeight="1">
      <c r="A75" s="10">
        <v>73</v>
      </c>
      <c r="B75" s="19" t="s">
        <v>92</v>
      </c>
      <c r="C75" s="19" t="s">
        <v>0</v>
      </c>
      <c r="D75" s="19" t="s">
        <v>87</v>
      </c>
      <c r="E75" s="19" t="s">
        <v>17</v>
      </c>
      <c r="F75" s="19" t="s">
        <v>93</v>
      </c>
      <c r="G75" s="33">
        <v>130.5</v>
      </c>
      <c r="H75" s="24">
        <f t="shared" si="3"/>
        <v>26.1</v>
      </c>
      <c r="I75" s="25">
        <v>82.8</v>
      </c>
      <c r="J75" s="24">
        <f t="shared" si="4"/>
        <v>49.68</v>
      </c>
      <c r="K75" s="26">
        <f t="shared" si="5"/>
        <v>75.78</v>
      </c>
      <c r="L75" s="25">
        <v>1</v>
      </c>
      <c r="M75" s="42" t="s">
        <v>15</v>
      </c>
    </row>
    <row r="76" spans="1:13" ht="21.75" customHeight="1">
      <c r="A76" s="10">
        <v>74</v>
      </c>
      <c r="B76" s="19" t="s">
        <v>94</v>
      </c>
      <c r="C76" s="19" t="s">
        <v>0</v>
      </c>
      <c r="D76" s="19" t="s">
        <v>87</v>
      </c>
      <c r="E76" s="19" t="s">
        <v>17</v>
      </c>
      <c r="F76" s="19" t="s">
        <v>95</v>
      </c>
      <c r="G76" s="33">
        <v>130.27</v>
      </c>
      <c r="H76" s="24">
        <f t="shared" si="3"/>
        <v>26.054000000000002</v>
      </c>
      <c r="I76" s="25">
        <v>82.6</v>
      </c>
      <c r="J76" s="24">
        <f t="shared" si="4"/>
        <v>49.559999999999995</v>
      </c>
      <c r="K76" s="26">
        <f t="shared" si="5"/>
        <v>75.614</v>
      </c>
      <c r="L76" s="25">
        <v>2</v>
      </c>
      <c r="M76" s="11"/>
    </row>
    <row r="77" spans="1:13" ht="21.75" customHeight="1">
      <c r="A77" s="10">
        <v>75</v>
      </c>
      <c r="B77" s="19" t="s">
        <v>96</v>
      </c>
      <c r="C77" s="19" t="s">
        <v>1</v>
      </c>
      <c r="D77" s="19" t="s">
        <v>87</v>
      </c>
      <c r="E77" s="19" t="s">
        <v>17</v>
      </c>
      <c r="F77" s="19" t="s">
        <v>97</v>
      </c>
      <c r="G77" s="33">
        <v>135.92</v>
      </c>
      <c r="H77" s="24">
        <f t="shared" si="3"/>
        <v>27.183999999999997</v>
      </c>
      <c r="I77" s="25">
        <v>77</v>
      </c>
      <c r="J77" s="24">
        <f t="shared" si="4"/>
        <v>46.199999999999996</v>
      </c>
      <c r="K77" s="26">
        <f t="shared" si="5"/>
        <v>73.38399999999999</v>
      </c>
      <c r="L77" s="25">
        <v>3</v>
      </c>
      <c r="M77" s="11"/>
    </row>
    <row r="78" spans="1:13" ht="21.75" customHeight="1">
      <c r="A78" s="10">
        <v>76</v>
      </c>
      <c r="B78" s="19" t="s">
        <v>98</v>
      </c>
      <c r="C78" s="19" t="s">
        <v>1</v>
      </c>
      <c r="D78" s="19" t="s">
        <v>87</v>
      </c>
      <c r="E78" s="19" t="s">
        <v>100</v>
      </c>
      <c r="F78" s="19" t="s">
        <v>99</v>
      </c>
      <c r="G78" s="33">
        <v>141.77</v>
      </c>
      <c r="H78" s="24">
        <f t="shared" si="3"/>
        <v>28.354000000000003</v>
      </c>
      <c r="I78" s="25">
        <v>85.8</v>
      </c>
      <c r="J78" s="24">
        <f t="shared" si="4"/>
        <v>51.48</v>
      </c>
      <c r="K78" s="26">
        <f t="shared" si="5"/>
        <v>79.834</v>
      </c>
      <c r="L78" s="25">
        <v>1</v>
      </c>
      <c r="M78" s="42" t="s">
        <v>15</v>
      </c>
    </row>
    <row r="79" spans="1:13" ht="21.75" customHeight="1">
      <c r="A79" s="10">
        <v>77</v>
      </c>
      <c r="B79" s="19" t="s">
        <v>101</v>
      </c>
      <c r="C79" s="19" t="s">
        <v>1</v>
      </c>
      <c r="D79" s="19" t="s">
        <v>87</v>
      </c>
      <c r="E79" s="19" t="s">
        <v>100</v>
      </c>
      <c r="F79" s="19" t="s">
        <v>102</v>
      </c>
      <c r="G79" s="33">
        <v>143.04</v>
      </c>
      <c r="H79" s="24">
        <f t="shared" si="3"/>
        <v>28.608</v>
      </c>
      <c r="I79" s="25">
        <v>78.8</v>
      </c>
      <c r="J79" s="24">
        <f t="shared" si="4"/>
        <v>47.279999999999994</v>
      </c>
      <c r="K79" s="26">
        <f t="shared" si="5"/>
        <v>75.88799999999999</v>
      </c>
      <c r="L79" s="25">
        <v>2</v>
      </c>
      <c r="M79" s="13"/>
    </row>
    <row r="80" spans="1:13" ht="21.75" customHeight="1">
      <c r="A80" s="10">
        <v>78</v>
      </c>
      <c r="B80" s="19" t="s">
        <v>103</v>
      </c>
      <c r="C80" s="19" t="s">
        <v>1</v>
      </c>
      <c r="D80" s="19" t="s">
        <v>87</v>
      </c>
      <c r="E80" s="19" t="s">
        <v>100</v>
      </c>
      <c r="F80" s="19" t="s">
        <v>104</v>
      </c>
      <c r="G80" s="33">
        <v>142.69</v>
      </c>
      <c r="H80" s="24">
        <f t="shared" si="3"/>
        <v>28.538</v>
      </c>
      <c r="I80" s="25">
        <v>75.4</v>
      </c>
      <c r="J80" s="24">
        <f t="shared" si="4"/>
        <v>45.24</v>
      </c>
      <c r="K80" s="26">
        <f t="shared" si="5"/>
        <v>73.778</v>
      </c>
      <c r="L80" s="25">
        <v>3</v>
      </c>
      <c r="M80" s="12"/>
    </row>
    <row r="81" spans="1:13" ht="21.75" customHeight="1">
      <c r="A81" s="10">
        <v>79</v>
      </c>
      <c r="B81" s="19" t="s">
        <v>105</v>
      </c>
      <c r="C81" s="19" t="s">
        <v>0</v>
      </c>
      <c r="D81" s="19" t="s">
        <v>107</v>
      </c>
      <c r="E81" s="19" t="s">
        <v>108</v>
      </c>
      <c r="F81" s="19" t="s">
        <v>106</v>
      </c>
      <c r="G81" s="33">
        <v>125.69</v>
      </c>
      <c r="H81" s="24">
        <f t="shared" si="3"/>
        <v>25.138</v>
      </c>
      <c r="I81" s="25">
        <v>78</v>
      </c>
      <c r="J81" s="24">
        <f t="shared" si="4"/>
        <v>46.8</v>
      </c>
      <c r="K81" s="26">
        <f t="shared" si="5"/>
        <v>71.938</v>
      </c>
      <c r="L81" s="25">
        <v>1</v>
      </c>
      <c r="M81" s="42" t="s">
        <v>15</v>
      </c>
    </row>
    <row r="82" spans="1:13" ht="21.75" customHeight="1">
      <c r="A82" s="10">
        <v>80</v>
      </c>
      <c r="B82" s="19" t="s">
        <v>109</v>
      </c>
      <c r="C82" s="19" t="s">
        <v>0</v>
      </c>
      <c r="D82" s="19" t="s">
        <v>107</v>
      </c>
      <c r="E82" s="19" t="s">
        <v>108</v>
      </c>
      <c r="F82" s="19" t="s">
        <v>110</v>
      </c>
      <c r="G82" s="33">
        <v>115.35</v>
      </c>
      <c r="H82" s="24">
        <f t="shared" si="3"/>
        <v>23.07</v>
      </c>
      <c r="I82" s="25">
        <v>79.2</v>
      </c>
      <c r="J82" s="24">
        <f t="shared" si="4"/>
        <v>47.52</v>
      </c>
      <c r="K82" s="26">
        <f t="shared" si="5"/>
        <v>70.59</v>
      </c>
      <c r="L82" s="25">
        <v>2</v>
      </c>
      <c r="M82" s="11"/>
    </row>
    <row r="83" spans="1:13" ht="21.75" customHeight="1">
      <c r="A83" s="10">
        <v>81</v>
      </c>
      <c r="B83" s="19" t="s">
        <v>111</v>
      </c>
      <c r="C83" s="19" t="s">
        <v>0</v>
      </c>
      <c r="D83" s="19" t="s">
        <v>107</v>
      </c>
      <c r="E83" s="19" t="s">
        <v>108</v>
      </c>
      <c r="F83" s="19" t="s">
        <v>112</v>
      </c>
      <c r="G83" s="33">
        <v>117.77</v>
      </c>
      <c r="H83" s="24">
        <f t="shared" si="3"/>
        <v>23.554000000000002</v>
      </c>
      <c r="I83" s="25">
        <v>76.6</v>
      </c>
      <c r="J83" s="24">
        <f t="shared" si="4"/>
        <v>45.959999999999994</v>
      </c>
      <c r="K83" s="26">
        <f t="shared" si="5"/>
        <v>69.514</v>
      </c>
      <c r="L83" s="25">
        <v>3</v>
      </c>
      <c r="M83" s="11"/>
    </row>
    <row r="84" spans="1:13" ht="21.75" customHeight="1">
      <c r="A84" s="10">
        <v>82</v>
      </c>
      <c r="B84" s="19" t="s">
        <v>113</v>
      </c>
      <c r="C84" s="19" t="s">
        <v>1</v>
      </c>
      <c r="D84" s="19" t="s">
        <v>115</v>
      </c>
      <c r="E84" s="19" t="s">
        <v>116</v>
      </c>
      <c r="F84" s="19" t="s">
        <v>114</v>
      </c>
      <c r="G84" s="33">
        <v>131.23</v>
      </c>
      <c r="H84" s="24">
        <f t="shared" si="3"/>
        <v>26.246</v>
      </c>
      <c r="I84" s="25">
        <v>80.2</v>
      </c>
      <c r="J84" s="24">
        <f t="shared" si="4"/>
        <v>48.12</v>
      </c>
      <c r="K84" s="26">
        <f t="shared" si="5"/>
        <v>74.366</v>
      </c>
      <c r="L84" s="25">
        <v>1</v>
      </c>
      <c r="M84" s="42" t="s">
        <v>15</v>
      </c>
    </row>
    <row r="85" spans="1:13" ht="21.75" customHeight="1">
      <c r="A85" s="10">
        <v>83</v>
      </c>
      <c r="B85" s="19" t="s">
        <v>117</v>
      </c>
      <c r="C85" s="19" t="s">
        <v>0</v>
      </c>
      <c r="D85" s="19" t="s">
        <v>115</v>
      </c>
      <c r="E85" s="19" t="s">
        <v>116</v>
      </c>
      <c r="F85" s="19" t="s">
        <v>118</v>
      </c>
      <c r="G85" s="33">
        <v>133.31</v>
      </c>
      <c r="H85" s="24">
        <f t="shared" si="3"/>
        <v>26.662000000000003</v>
      </c>
      <c r="I85" s="25">
        <v>76.2</v>
      </c>
      <c r="J85" s="24">
        <f t="shared" si="4"/>
        <v>45.72</v>
      </c>
      <c r="K85" s="26">
        <f t="shared" si="5"/>
        <v>72.382</v>
      </c>
      <c r="L85" s="25">
        <v>2</v>
      </c>
      <c r="M85" s="12"/>
    </row>
    <row r="86" spans="1:13" ht="21.75" customHeight="1">
      <c r="A86" s="10">
        <v>84</v>
      </c>
      <c r="B86" s="19" t="s">
        <v>119</v>
      </c>
      <c r="C86" s="19" t="s">
        <v>0</v>
      </c>
      <c r="D86" s="19" t="s">
        <v>121</v>
      </c>
      <c r="E86" s="19" t="s">
        <v>122</v>
      </c>
      <c r="F86" s="19" t="s">
        <v>120</v>
      </c>
      <c r="G86" s="33">
        <v>125.77</v>
      </c>
      <c r="H86" s="24">
        <f t="shared" si="3"/>
        <v>25.154</v>
      </c>
      <c r="I86" s="25">
        <v>79.2</v>
      </c>
      <c r="J86" s="24">
        <f t="shared" si="4"/>
        <v>47.52</v>
      </c>
      <c r="K86" s="26">
        <f t="shared" si="5"/>
        <v>72.674</v>
      </c>
      <c r="L86" s="25">
        <v>1</v>
      </c>
      <c r="M86" s="42" t="s">
        <v>15</v>
      </c>
    </row>
    <row r="87" spans="1:13" ht="21.75" customHeight="1">
      <c r="A87" s="10">
        <v>85</v>
      </c>
      <c r="B87" s="19" t="s">
        <v>123</v>
      </c>
      <c r="C87" s="19" t="s">
        <v>1</v>
      </c>
      <c r="D87" s="19" t="s">
        <v>121</v>
      </c>
      <c r="E87" s="19" t="s">
        <v>122</v>
      </c>
      <c r="F87" s="19" t="s">
        <v>124</v>
      </c>
      <c r="G87" s="33">
        <v>125.5</v>
      </c>
      <c r="H87" s="24">
        <f t="shared" si="3"/>
        <v>25.1</v>
      </c>
      <c r="I87" s="25">
        <v>74</v>
      </c>
      <c r="J87" s="24">
        <f t="shared" si="4"/>
        <v>44.4</v>
      </c>
      <c r="K87" s="26">
        <f t="shared" si="5"/>
        <v>69.5</v>
      </c>
      <c r="L87" s="25">
        <v>2</v>
      </c>
      <c r="M87" s="13"/>
    </row>
    <row r="88" spans="1:13" ht="21.75" customHeight="1">
      <c r="A88" s="10">
        <v>86</v>
      </c>
      <c r="B88" s="21" t="s">
        <v>125</v>
      </c>
      <c r="C88" s="21" t="s">
        <v>0</v>
      </c>
      <c r="D88" s="21" t="s">
        <v>121</v>
      </c>
      <c r="E88" s="21" t="s">
        <v>122</v>
      </c>
      <c r="F88" s="21" t="s">
        <v>126</v>
      </c>
      <c r="G88" s="34">
        <v>123.73</v>
      </c>
      <c r="H88" s="24">
        <f t="shared" si="3"/>
        <v>24.746000000000002</v>
      </c>
      <c r="I88" s="30">
        <v>73.8</v>
      </c>
      <c r="J88" s="24">
        <f t="shared" si="4"/>
        <v>44.279999999999994</v>
      </c>
      <c r="K88" s="26">
        <f t="shared" si="5"/>
        <v>69.026</v>
      </c>
      <c r="L88" s="30">
        <v>3</v>
      </c>
      <c r="M88" s="16"/>
    </row>
    <row r="89" spans="1:13" ht="21.75" customHeight="1">
      <c r="A89" s="10">
        <v>87</v>
      </c>
      <c r="B89" s="39" t="s">
        <v>127</v>
      </c>
      <c r="C89" s="39" t="s">
        <v>0</v>
      </c>
      <c r="D89" s="19" t="s">
        <v>284</v>
      </c>
      <c r="E89" s="19" t="s">
        <v>285</v>
      </c>
      <c r="F89" s="39" t="s">
        <v>128</v>
      </c>
      <c r="G89" s="23">
        <v>132.96</v>
      </c>
      <c r="H89" s="24">
        <f t="shared" si="3"/>
        <v>26.592000000000002</v>
      </c>
      <c r="I89" s="25">
        <v>80.4</v>
      </c>
      <c r="J89" s="24">
        <f t="shared" si="4"/>
        <v>48.24</v>
      </c>
      <c r="K89" s="26">
        <f t="shared" si="5"/>
        <v>74.83200000000001</v>
      </c>
      <c r="L89" s="25">
        <v>1</v>
      </c>
      <c r="M89" s="42" t="s">
        <v>15</v>
      </c>
    </row>
    <row r="90" spans="1:13" ht="21.75" customHeight="1">
      <c r="A90" s="10">
        <v>88</v>
      </c>
      <c r="B90" s="39" t="s">
        <v>129</v>
      </c>
      <c r="C90" s="39" t="s">
        <v>0</v>
      </c>
      <c r="D90" s="19" t="s">
        <v>284</v>
      </c>
      <c r="E90" s="19" t="s">
        <v>285</v>
      </c>
      <c r="F90" s="39" t="s">
        <v>130</v>
      </c>
      <c r="G90" s="23">
        <v>125.81</v>
      </c>
      <c r="H90" s="24">
        <f t="shared" si="3"/>
        <v>25.162000000000003</v>
      </c>
      <c r="I90" s="25">
        <v>79.6</v>
      </c>
      <c r="J90" s="24">
        <f t="shared" si="4"/>
        <v>47.76</v>
      </c>
      <c r="K90" s="26">
        <f t="shared" si="5"/>
        <v>72.922</v>
      </c>
      <c r="L90" s="25">
        <v>2</v>
      </c>
      <c r="M90" s="42" t="s">
        <v>15</v>
      </c>
    </row>
    <row r="91" spans="1:13" ht="21.75" customHeight="1">
      <c r="A91" s="10">
        <v>89</v>
      </c>
      <c r="B91" s="39" t="s">
        <v>131</v>
      </c>
      <c r="C91" s="39" t="s">
        <v>0</v>
      </c>
      <c r="D91" s="19" t="s">
        <v>286</v>
      </c>
      <c r="E91" s="19" t="s">
        <v>287</v>
      </c>
      <c r="F91" s="39" t="s">
        <v>132</v>
      </c>
      <c r="G91" s="23">
        <v>122.96</v>
      </c>
      <c r="H91" s="24">
        <f t="shared" si="3"/>
        <v>24.592</v>
      </c>
      <c r="I91" s="25">
        <v>79.6</v>
      </c>
      <c r="J91" s="24">
        <f t="shared" si="4"/>
        <v>47.76</v>
      </c>
      <c r="K91" s="26">
        <f t="shared" si="5"/>
        <v>72.352</v>
      </c>
      <c r="L91" s="25">
        <v>3</v>
      </c>
      <c r="M91" s="11"/>
    </row>
    <row r="92" spans="1:13" ht="21.75" customHeight="1">
      <c r="A92" s="10">
        <v>90</v>
      </c>
      <c r="B92" s="39" t="s">
        <v>133</v>
      </c>
      <c r="C92" s="39" t="s">
        <v>0</v>
      </c>
      <c r="D92" s="19" t="s">
        <v>288</v>
      </c>
      <c r="E92" s="19" t="s">
        <v>289</v>
      </c>
      <c r="F92" s="39" t="s">
        <v>134</v>
      </c>
      <c r="G92" s="23">
        <v>126.31</v>
      </c>
      <c r="H92" s="24">
        <f t="shared" si="3"/>
        <v>25.262</v>
      </c>
      <c r="I92" s="25">
        <v>75.6</v>
      </c>
      <c r="J92" s="24">
        <f t="shared" si="4"/>
        <v>45.35999999999999</v>
      </c>
      <c r="K92" s="26">
        <f t="shared" si="5"/>
        <v>70.62199999999999</v>
      </c>
      <c r="L92" s="25">
        <v>4</v>
      </c>
      <c r="M92" s="11"/>
    </row>
    <row r="93" spans="1:13" ht="21.75" customHeight="1">
      <c r="A93" s="10">
        <v>91</v>
      </c>
      <c r="B93" s="39" t="s">
        <v>135</v>
      </c>
      <c r="C93" s="39" t="s">
        <v>0</v>
      </c>
      <c r="D93" s="19" t="s">
        <v>290</v>
      </c>
      <c r="E93" s="19" t="s">
        <v>291</v>
      </c>
      <c r="F93" s="39" t="s">
        <v>136</v>
      </c>
      <c r="G93" s="23">
        <v>127.12</v>
      </c>
      <c r="H93" s="24">
        <f t="shared" si="3"/>
        <v>25.424000000000003</v>
      </c>
      <c r="I93" s="25">
        <v>74.4</v>
      </c>
      <c r="J93" s="24">
        <f t="shared" si="4"/>
        <v>44.64</v>
      </c>
      <c r="K93" s="26">
        <f t="shared" si="5"/>
        <v>70.06400000000001</v>
      </c>
      <c r="L93" s="25">
        <v>5</v>
      </c>
      <c r="M93" s="11"/>
    </row>
    <row r="94" spans="1:13" ht="21.75" customHeight="1">
      <c r="A94" s="10">
        <v>92</v>
      </c>
      <c r="B94" s="39" t="s">
        <v>137</v>
      </c>
      <c r="C94" s="39" t="s">
        <v>0</v>
      </c>
      <c r="D94" s="19" t="s">
        <v>292</v>
      </c>
      <c r="E94" s="19" t="s">
        <v>293</v>
      </c>
      <c r="F94" s="39" t="s">
        <v>138</v>
      </c>
      <c r="G94" s="23">
        <v>125.65</v>
      </c>
      <c r="H94" s="24">
        <f t="shared" si="3"/>
        <v>25.130000000000003</v>
      </c>
      <c r="I94" s="25">
        <v>74</v>
      </c>
      <c r="J94" s="24">
        <f t="shared" si="4"/>
        <v>44.4</v>
      </c>
      <c r="K94" s="26">
        <f t="shared" si="5"/>
        <v>69.53</v>
      </c>
      <c r="L94" s="25">
        <v>6</v>
      </c>
      <c r="M94" s="11"/>
    </row>
    <row r="95" spans="1:13" ht="21.75" customHeight="1">
      <c r="A95" s="10">
        <v>93</v>
      </c>
      <c r="B95" s="40" t="s">
        <v>139</v>
      </c>
      <c r="C95" s="40" t="s">
        <v>1</v>
      </c>
      <c r="D95" s="20" t="s">
        <v>294</v>
      </c>
      <c r="E95" s="20" t="s">
        <v>295</v>
      </c>
      <c r="F95" s="40" t="s">
        <v>140</v>
      </c>
      <c r="G95" s="31">
        <v>122.77</v>
      </c>
      <c r="H95" s="24">
        <f t="shared" si="3"/>
        <v>24.554000000000002</v>
      </c>
      <c r="I95" s="28">
        <v>85.6</v>
      </c>
      <c r="J95" s="24">
        <f t="shared" si="4"/>
        <v>51.35999999999999</v>
      </c>
      <c r="K95" s="26">
        <f t="shared" si="5"/>
        <v>75.91399999999999</v>
      </c>
      <c r="L95" s="28">
        <v>1</v>
      </c>
      <c r="M95" s="42" t="s">
        <v>15</v>
      </c>
    </row>
    <row r="96" spans="1:13" ht="21.75" customHeight="1">
      <c r="A96" s="10">
        <v>94</v>
      </c>
      <c r="B96" s="39" t="s">
        <v>141</v>
      </c>
      <c r="C96" s="39" t="s">
        <v>1</v>
      </c>
      <c r="D96" s="19" t="s">
        <v>294</v>
      </c>
      <c r="E96" s="19" t="s">
        <v>295</v>
      </c>
      <c r="F96" s="39" t="s">
        <v>142</v>
      </c>
      <c r="G96" s="23">
        <v>130.46</v>
      </c>
      <c r="H96" s="24">
        <f t="shared" si="3"/>
        <v>26.092000000000002</v>
      </c>
      <c r="I96" s="25">
        <v>82.8</v>
      </c>
      <c r="J96" s="24">
        <f t="shared" si="4"/>
        <v>49.68</v>
      </c>
      <c r="K96" s="26">
        <f t="shared" si="5"/>
        <v>75.772</v>
      </c>
      <c r="L96" s="25">
        <v>2</v>
      </c>
      <c r="M96" s="42" t="s">
        <v>15</v>
      </c>
    </row>
    <row r="97" spans="1:13" ht="21.75" customHeight="1">
      <c r="A97" s="10">
        <v>95</v>
      </c>
      <c r="B97" s="39" t="s">
        <v>143</v>
      </c>
      <c r="C97" s="39" t="s">
        <v>1</v>
      </c>
      <c r="D97" s="19" t="s">
        <v>294</v>
      </c>
      <c r="E97" s="19" t="s">
        <v>295</v>
      </c>
      <c r="F97" s="39" t="s">
        <v>144</v>
      </c>
      <c r="G97" s="23">
        <v>119.92</v>
      </c>
      <c r="H97" s="24">
        <f t="shared" si="3"/>
        <v>23.984</v>
      </c>
      <c r="I97" s="25">
        <v>85</v>
      </c>
      <c r="J97" s="24">
        <f t="shared" si="4"/>
        <v>51</v>
      </c>
      <c r="K97" s="26">
        <f t="shared" si="5"/>
        <v>74.98400000000001</v>
      </c>
      <c r="L97" s="25">
        <v>3</v>
      </c>
      <c r="M97" s="12"/>
    </row>
    <row r="98" spans="1:13" ht="21.75" customHeight="1">
      <c r="A98" s="10">
        <v>95</v>
      </c>
      <c r="B98" s="39" t="s">
        <v>145</v>
      </c>
      <c r="C98" s="39" t="s">
        <v>1</v>
      </c>
      <c r="D98" s="19" t="s">
        <v>296</v>
      </c>
      <c r="E98" s="19" t="s">
        <v>297</v>
      </c>
      <c r="F98" s="39" t="s">
        <v>146</v>
      </c>
      <c r="G98" s="23">
        <v>135</v>
      </c>
      <c r="H98" s="24">
        <f t="shared" si="3"/>
        <v>27</v>
      </c>
      <c r="I98" s="25">
        <v>76.6</v>
      </c>
      <c r="J98" s="24">
        <f t="shared" si="4"/>
        <v>45.959999999999994</v>
      </c>
      <c r="K98" s="26">
        <f t="shared" si="5"/>
        <v>72.96</v>
      </c>
      <c r="L98" s="25">
        <v>4</v>
      </c>
      <c r="M98" s="12"/>
    </row>
    <row r="99" spans="1:13" ht="21.75" customHeight="1">
      <c r="A99" s="10">
        <v>97</v>
      </c>
      <c r="B99" s="39" t="s">
        <v>147</v>
      </c>
      <c r="C99" s="39" t="s">
        <v>1</v>
      </c>
      <c r="D99" s="19" t="s">
        <v>296</v>
      </c>
      <c r="E99" s="19" t="s">
        <v>297</v>
      </c>
      <c r="F99" s="39" t="s">
        <v>148</v>
      </c>
      <c r="G99" s="23">
        <v>129.38</v>
      </c>
      <c r="H99" s="24">
        <f t="shared" si="3"/>
        <v>25.876</v>
      </c>
      <c r="I99" s="25">
        <v>77.8</v>
      </c>
      <c r="J99" s="24">
        <f t="shared" si="4"/>
        <v>46.68</v>
      </c>
      <c r="K99" s="26">
        <f t="shared" si="5"/>
        <v>72.556</v>
      </c>
      <c r="L99" s="25">
        <v>5</v>
      </c>
      <c r="M99" s="11"/>
    </row>
    <row r="100" spans="1:13" ht="21.75" customHeight="1">
      <c r="A100" s="10">
        <v>98</v>
      </c>
      <c r="B100" s="41" t="s">
        <v>149</v>
      </c>
      <c r="C100" s="41" t="s">
        <v>1</v>
      </c>
      <c r="D100" s="21" t="s">
        <v>298</v>
      </c>
      <c r="E100" s="21" t="s">
        <v>299</v>
      </c>
      <c r="F100" s="41" t="s">
        <v>150</v>
      </c>
      <c r="G100" s="29">
        <v>124.69</v>
      </c>
      <c r="H100" s="24">
        <f t="shared" si="3"/>
        <v>24.938000000000002</v>
      </c>
      <c r="I100" s="30">
        <v>77.2</v>
      </c>
      <c r="J100" s="24">
        <f t="shared" si="4"/>
        <v>46.32</v>
      </c>
      <c r="K100" s="26">
        <f t="shared" si="5"/>
        <v>71.25800000000001</v>
      </c>
      <c r="L100" s="30">
        <v>6</v>
      </c>
      <c r="M100" s="16"/>
    </row>
    <row r="101" spans="1:13" ht="21.75" customHeight="1">
      <c r="A101" s="10">
        <v>99</v>
      </c>
      <c r="B101" s="39" t="s">
        <v>151</v>
      </c>
      <c r="C101" s="39" t="s">
        <v>1</v>
      </c>
      <c r="D101" s="19" t="s">
        <v>300</v>
      </c>
      <c r="E101" s="19" t="s">
        <v>301</v>
      </c>
      <c r="F101" s="39" t="s">
        <v>152</v>
      </c>
      <c r="G101" s="23">
        <v>124.77</v>
      </c>
      <c r="H101" s="24">
        <f t="shared" si="3"/>
        <v>24.954</v>
      </c>
      <c r="I101" s="25">
        <v>80.8</v>
      </c>
      <c r="J101" s="24">
        <f t="shared" si="4"/>
        <v>48.48</v>
      </c>
      <c r="K101" s="26">
        <f t="shared" si="5"/>
        <v>73.434</v>
      </c>
      <c r="L101" s="25">
        <v>1</v>
      </c>
      <c r="M101" s="42" t="s">
        <v>15</v>
      </c>
    </row>
    <row r="102" spans="1:13" ht="21.75" customHeight="1">
      <c r="A102" s="10">
        <v>100</v>
      </c>
      <c r="B102" s="39" t="s">
        <v>153</v>
      </c>
      <c r="C102" s="39" t="s">
        <v>1</v>
      </c>
      <c r="D102" s="19" t="s">
        <v>300</v>
      </c>
      <c r="E102" s="19" t="s">
        <v>301</v>
      </c>
      <c r="F102" s="39" t="s">
        <v>154</v>
      </c>
      <c r="G102" s="23">
        <v>121</v>
      </c>
      <c r="H102" s="24">
        <f t="shared" si="3"/>
        <v>24.200000000000003</v>
      </c>
      <c r="I102" s="25">
        <v>81.4</v>
      </c>
      <c r="J102" s="24">
        <f t="shared" si="4"/>
        <v>48.84</v>
      </c>
      <c r="K102" s="26">
        <f t="shared" si="5"/>
        <v>73.04</v>
      </c>
      <c r="L102" s="25">
        <v>2</v>
      </c>
      <c r="M102" s="42" t="s">
        <v>15</v>
      </c>
    </row>
    <row r="103" spans="1:13" ht="21.75" customHeight="1">
      <c r="A103" s="10">
        <v>101</v>
      </c>
      <c r="B103" s="39" t="s">
        <v>155</v>
      </c>
      <c r="C103" s="39" t="s">
        <v>0</v>
      </c>
      <c r="D103" s="19" t="s">
        <v>302</v>
      </c>
      <c r="E103" s="19" t="s">
        <v>303</v>
      </c>
      <c r="F103" s="39" t="s">
        <v>156</v>
      </c>
      <c r="G103" s="23">
        <v>127.23</v>
      </c>
      <c r="H103" s="24">
        <f t="shared" si="3"/>
        <v>25.446</v>
      </c>
      <c r="I103" s="25">
        <v>78.8</v>
      </c>
      <c r="J103" s="24">
        <f t="shared" si="4"/>
        <v>47.279999999999994</v>
      </c>
      <c r="K103" s="26">
        <f t="shared" si="5"/>
        <v>72.726</v>
      </c>
      <c r="L103" s="25">
        <v>3</v>
      </c>
      <c r="M103" s="11"/>
    </row>
    <row r="104" spans="1:13" ht="21.75" customHeight="1">
      <c r="A104" s="10">
        <v>102</v>
      </c>
      <c r="B104" s="39" t="s">
        <v>157</v>
      </c>
      <c r="C104" s="39" t="s">
        <v>1</v>
      </c>
      <c r="D104" s="19" t="s">
        <v>304</v>
      </c>
      <c r="E104" s="19" t="s">
        <v>305</v>
      </c>
      <c r="F104" s="39" t="s">
        <v>158</v>
      </c>
      <c r="G104" s="23">
        <v>121.54</v>
      </c>
      <c r="H104" s="24">
        <f t="shared" si="3"/>
        <v>24.308000000000003</v>
      </c>
      <c r="I104" s="25">
        <v>78.4</v>
      </c>
      <c r="J104" s="24">
        <f t="shared" si="4"/>
        <v>47.04</v>
      </c>
      <c r="K104" s="26">
        <f t="shared" si="5"/>
        <v>71.348</v>
      </c>
      <c r="L104" s="25">
        <v>4</v>
      </c>
      <c r="M104" s="12"/>
    </row>
    <row r="105" spans="1:13" ht="21.75" customHeight="1">
      <c r="A105" s="10">
        <v>103</v>
      </c>
      <c r="B105" s="39" t="s">
        <v>159</v>
      </c>
      <c r="C105" s="39" t="s">
        <v>0</v>
      </c>
      <c r="D105" s="19" t="s">
        <v>306</v>
      </c>
      <c r="E105" s="19" t="s">
        <v>307</v>
      </c>
      <c r="F105" s="39" t="s">
        <v>160</v>
      </c>
      <c r="G105" s="23">
        <v>127.15</v>
      </c>
      <c r="H105" s="24">
        <f t="shared" si="3"/>
        <v>25.430000000000003</v>
      </c>
      <c r="I105" s="25">
        <v>76</v>
      </c>
      <c r="J105" s="24">
        <f t="shared" si="4"/>
        <v>45.6</v>
      </c>
      <c r="K105" s="26">
        <f t="shared" si="5"/>
        <v>71.03</v>
      </c>
      <c r="L105" s="25">
        <v>5</v>
      </c>
      <c r="M105" s="12"/>
    </row>
    <row r="106" spans="1:13" ht="21.75" customHeight="1">
      <c r="A106" s="10">
        <v>104</v>
      </c>
      <c r="B106" s="39" t="s">
        <v>161</v>
      </c>
      <c r="C106" s="39" t="s">
        <v>0</v>
      </c>
      <c r="D106" s="19" t="s">
        <v>308</v>
      </c>
      <c r="E106" s="19" t="s">
        <v>309</v>
      </c>
      <c r="F106" s="39" t="s">
        <v>162</v>
      </c>
      <c r="G106" s="23">
        <v>121.42</v>
      </c>
      <c r="H106" s="24">
        <f t="shared" si="3"/>
        <v>24.284000000000002</v>
      </c>
      <c r="I106" s="25">
        <v>73</v>
      </c>
      <c r="J106" s="24">
        <f t="shared" si="4"/>
        <v>43.8</v>
      </c>
      <c r="K106" s="26">
        <f t="shared" si="5"/>
        <v>68.084</v>
      </c>
      <c r="L106" s="25">
        <v>6</v>
      </c>
      <c r="M106" s="11"/>
    </row>
    <row r="107" spans="1:13" ht="21.75" customHeight="1">
      <c r="A107" s="10">
        <v>105</v>
      </c>
      <c r="B107" s="40" t="s">
        <v>163</v>
      </c>
      <c r="C107" s="40" t="s">
        <v>1</v>
      </c>
      <c r="D107" s="20" t="s">
        <v>310</v>
      </c>
      <c r="E107" s="20" t="s">
        <v>311</v>
      </c>
      <c r="F107" s="40" t="s">
        <v>164</v>
      </c>
      <c r="G107" s="31">
        <v>132.85</v>
      </c>
      <c r="H107" s="24">
        <f t="shared" si="3"/>
        <v>26.57</v>
      </c>
      <c r="I107" s="28">
        <v>80.8</v>
      </c>
      <c r="J107" s="24">
        <f t="shared" si="4"/>
        <v>48.48</v>
      </c>
      <c r="K107" s="26">
        <f t="shared" si="5"/>
        <v>75.05</v>
      </c>
      <c r="L107" s="28">
        <v>1</v>
      </c>
      <c r="M107" s="42" t="s">
        <v>15</v>
      </c>
    </row>
    <row r="108" spans="1:13" ht="21.75" customHeight="1">
      <c r="A108" s="10">
        <v>106</v>
      </c>
      <c r="B108" s="39" t="s">
        <v>165</v>
      </c>
      <c r="C108" s="39" t="s">
        <v>1</v>
      </c>
      <c r="D108" s="19" t="s">
        <v>312</v>
      </c>
      <c r="E108" s="19" t="s">
        <v>313</v>
      </c>
      <c r="F108" s="39" t="s">
        <v>166</v>
      </c>
      <c r="G108" s="23">
        <v>127.42</v>
      </c>
      <c r="H108" s="24">
        <f t="shared" si="3"/>
        <v>25.484</v>
      </c>
      <c r="I108" s="25">
        <v>80.8</v>
      </c>
      <c r="J108" s="24">
        <f t="shared" si="4"/>
        <v>48.48</v>
      </c>
      <c r="K108" s="26">
        <f t="shared" si="5"/>
        <v>73.964</v>
      </c>
      <c r="L108" s="25">
        <v>2</v>
      </c>
      <c r="M108" s="42" t="s">
        <v>15</v>
      </c>
    </row>
    <row r="109" spans="1:13" ht="21.75" customHeight="1">
      <c r="A109" s="10">
        <v>107</v>
      </c>
      <c r="B109" s="39" t="s">
        <v>167</v>
      </c>
      <c r="C109" s="39" t="s">
        <v>1</v>
      </c>
      <c r="D109" s="19" t="s">
        <v>314</v>
      </c>
      <c r="E109" s="19" t="s">
        <v>315</v>
      </c>
      <c r="F109" s="39" t="s">
        <v>168</v>
      </c>
      <c r="G109" s="23">
        <v>127.77</v>
      </c>
      <c r="H109" s="24">
        <f t="shared" si="3"/>
        <v>25.554000000000002</v>
      </c>
      <c r="I109" s="25">
        <v>78.8</v>
      </c>
      <c r="J109" s="24">
        <f t="shared" si="4"/>
        <v>47.279999999999994</v>
      </c>
      <c r="K109" s="26">
        <f t="shared" si="5"/>
        <v>72.834</v>
      </c>
      <c r="L109" s="25">
        <v>3</v>
      </c>
      <c r="M109" s="11"/>
    </row>
    <row r="110" spans="1:13" ht="21.75" customHeight="1">
      <c r="A110" s="10">
        <v>108</v>
      </c>
      <c r="B110" s="39" t="s">
        <v>169</v>
      </c>
      <c r="C110" s="39" t="s">
        <v>1</v>
      </c>
      <c r="D110" s="19" t="s">
        <v>316</v>
      </c>
      <c r="E110" s="19" t="s">
        <v>317</v>
      </c>
      <c r="F110" s="39" t="s">
        <v>170</v>
      </c>
      <c r="G110" s="23">
        <v>129.35</v>
      </c>
      <c r="H110" s="24">
        <f t="shared" si="3"/>
        <v>25.87</v>
      </c>
      <c r="I110" s="25">
        <v>76.6</v>
      </c>
      <c r="J110" s="24">
        <f t="shared" si="4"/>
        <v>45.959999999999994</v>
      </c>
      <c r="K110" s="26">
        <f t="shared" si="5"/>
        <v>71.83</v>
      </c>
      <c r="L110" s="25">
        <v>4</v>
      </c>
      <c r="M110" s="11"/>
    </row>
    <row r="111" spans="1:13" ht="21.75" customHeight="1">
      <c r="A111" s="10">
        <v>109</v>
      </c>
      <c r="B111" s="39" t="s">
        <v>171</v>
      </c>
      <c r="C111" s="39" t="s">
        <v>1</v>
      </c>
      <c r="D111" s="19" t="s">
        <v>318</v>
      </c>
      <c r="E111" s="19" t="s">
        <v>319</v>
      </c>
      <c r="F111" s="39" t="s">
        <v>172</v>
      </c>
      <c r="G111" s="23">
        <v>126.65</v>
      </c>
      <c r="H111" s="24">
        <f t="shared" si="3"/>
        <v>25.330000000000002</v>
      </c>
      <c r="I111" s="25">
        <v>77.2</v>
      </c>
      <c r="J111" s="24">
        <f t="shared" si="4"/>
        <v>46.32</v>
      </c>
      <c r="K111" s="26">
        <f t="shared" si="5"/>
        <v>71.65</v>
      </c>
      <c r="L111" s="25">
        <v>5</v>
      </c>
      <c r="M111" s="12"/>
    </row>
    <row r="112" spans="1:13" ht="21.75" customHeight="1">
      <c r="A112" s="10">
        <v>110</v>
      </c>
      <c r="B112" s="39" t="s">
        <v>173</v>
      </c>
      <c r="C112" s="39" t="s">
        <v>1</v>
      </c>
      <c r="D112" s="19" t="s">
        <v>320</v>
      </c>
      <c r="E112" s="19" t="s">
        <v>321</v>
      </c>
      <c r="F112" s="46" t="s">
        <v>322</v>
      </c>
      <c r="G112" s="23">
        <v>127.31</v>
      </c>
      <c r="H112" s="24">
        <f t="shared" si="3"/>
        <v>25.462000000000003</v>
      </c>
      <c r="I112" s="25">
        <v>75.2</v>
      </c>
      <c r="J112" s="24">
        <f t="shared" si="4"/>
        <v>45.12</v>
      </c>
      <c r="K112" s="35">
        <f t="shared" si="5"/>
        <v>70.582</v>
      </c>
      <c r="L112" s="25">
        <v>6</v>
      </c>
      <c r="M112" s="18"/>
    </row>
  </sheetData>
  <sheetProtection/>
  <autoFilter ref="A2:M84"/>
  <mergeCells count="1">
    <mergeCell ref="A1:M1"/>
  </mergeCells>
  <printOptions/>
  <pageMargins left="0.75" right="0.75" top="1" bottom="1" header="0.5" footer="0.5"/>
  <pageSetup fitToHeight="4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G13"/>
  <sheetViews>
    <sheetView zoomScalePageLayoutView="0" workbookViewId="0" topLeftCell="A1">
      <selection activeCell="B27" sqref="B27"/>
    </sheetView>
  </sheetViews>
  <sheetFormatPr defaultColWidth="9.00390625" defaultRowHeight="14.25"/>
  <sheetData>
    <row r="13" spans="1:7" s="1" customFormat="1" ht="27" customHeight="1">
      <c r="A13" s="45"/>
      <c r="B13" s="45"/>
      <c r="C13" s="45"/>
      <c r="D13" s="45"/>
      <c r="E13" s="45"/>
      <c r="F13" s="45"/>
      <c r="G13" s="45"/>
    </row>
  </sheetData>
  <sheetProtection/>
  <mergeCells count="1">
    <mergeCell ref="A13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2019-06-23T07:37:45Z</cp:lastPrinted>
  <dcterms:created xsi:type="dcterms:W3CDTF">2019-06-12T13:46:34Z</dcterms:created>
  <dcterms:modified xsi:type="dcterms:W3CDTF">2019-06-23T07:52:52Z</dcterms:modified>
  <cp:category/>
  <cp:version/>
  <cp:contentType/>
  <cp:contentStatus/>
</cp:coreProperties>
</file>