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93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<sst xmlns="http://schemas.openxmlformats.org/spreadsheetml/2006/main" count="67">
  <si>
    <t>2018年杭州市萧山区考试录用公务员总成绩花名册及进入体检人员名单(党群系统)</t>
  </si>
  <si>
    <t>序号</t>
  </si>
  <si>
    <t>姓名</t>
  </si>
  <si>
    <t>准考证号</t>
  </si>
  <si>
    <t>报考单位</t>
  </si>
  <si>
    <t>报考职位</t>
  </si>
  <si>
    <t>笔 试 成 绩</t>
  </si>
  <si>
    <t>面 试 成 绩</t>
  </si>
  <si>
    <t>总成绩</t>
  </si>
  <si>
    <t>名次</t>
  </si>
  <si>
    <t>备注</t>
  </si>
  <si>
    <t>总分</t>
  </si>
  <si>
    <t>排名</t>
  </si>
  <si>
    <t>分数</t>
  </si>
  <si>
    <t>谢迪</t>
  </si>
  <si>
    <t>01201070303</t>
  </si>
  <si>
    <t>杭州市萧山区人民法院</t>
  </si>
  <si>
    <t>工作人员</t>
  </si>
  <si>
    <t>进入体检</t>
  </si>
  <si>
    <t>马雨娇</t>
  </si>
  <si>
    <t>01201243102</t>
  </si>
  <si>
    <t>胡曼菁</t>
  </si>
  <si>
    <t>01201033611</t>
  </si>
  <si>
    <t>赵梓馨</t>
  </si>
  <si>
    <t>01201170304</t>
  </si>
  <si>
    <t>俞立辉</t>
  </si>
  <si>
    <t>01201033226</t>
  </si>
  <si>
    <t>法官助理01</t>
  </si>
  <si>
    <t>刘龙成</t>
  </si>
  <si>
    <t>01201094808</t>
  </si>
  <si>
    <t>蒲聪聪</t>
  </si>
  <si>
    <t>01201253206</t>
  </si>
  <si>
    <t>魏超</t>
  </si>
  <si>
    <t>01201213822</t>
  </si>
  <si>
    <t>凌云</t>
  </si>
  <si>
    <t>01201184218</t>
  </si>
  <si>
    <t>法官助理02</t>
  </si>
  <si>
    <t>缪玲玉</t>
  </si>
  <si>
    <t>01201197121</t>
  </si>
  <si>
    <t>杨青青</t>
  </si>
  <si>
    <t>01201214212</t>
  </si>
  <si>
    <t>吴丹</t>
  </si>
  <si>
    <t>01201011629</t>
  </si>
  <si>
    <t>田玮玉</t>
  </si>
  <si>
    <t>01201252527</t>
  </si>
  <si>
    <t>陈文剑</t>
  </si>
  <si>
    <t>01201203230</t>
  </si>
  <si>
    <t>杭州市萧山区人民检察院</t>
  </si>
  <si>
    <t>检察官助理01</t>
  </si>
  <si>
    <t>徐林波</t>
  </si>
  <si>
    <t>01201224719</t>
  </si>
  <si>
    <t>张泽伟</t>
  </si>
  <si>
    <t>01201123006</t>
  </si>
  <si>
    <t>邵楚怡</t>
  </si>
  <si>
    <t>01201093311</t>
  </si>
  <si>
    <t>检察官助理02</t>
  </si>
  <si>
    <t>盛可惠</t>
  </si>
  <si>
    <t>01201204608</t>
  </si>
  <si>
    <t>朱嘉颖</t>
  </si>
  <si>
    <t>01201076622</t>
  </si>
  <si>
    <t>孙毅玮</t>
  </si>
  <si>
    <t>01201111324</t>
  </si>
  <si>
    <t>检察官助理03</t>
  </si>
  <si>
    <t>章伟东</t>
  </si>
  <si>
    <t>01201076809</t>
  </si>
  <si>
    <t>潘政益</t>
  </si>
  <si>
    <t>01201136214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</si>
</sst>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0_);[Red]\(0.000\)"/>
    <numFmt numFmtId="178" formatCode="0.0000_);[Red]\(0.0000\)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0.5"/>
      <color theme="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8" fillId="22" borderId="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0" borderId="0"/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178" fontId="0" fillId="0" borderId="0" xfId="0" applyNumberFormat="1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49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O7" sqref="O7"/>
    </sheetView>
  </sheetViews>
  <sheetFormatPr defaultColWidth="9" defaultRowHeight="13.5"/>
  <cols>
    <col min="1" max="1" width="5.43333333333333" style="1" customWidth="1"/>
    <col min="2" max="2" width="9" style="1"/>
    <col min="3" max="3" width="13.75" style="1" customWidth="1"/>
    <col min="4" max="4" width="23.5" style="1" customWidth="1"/>
    <col min="5" max="5" width="18" style="1" customWidth="1"/>
    <col min="6" max="9" width="9" style="1"/>
    <col min="10" max="10" width="9.5" style="2" customWidth="1"/>
    <col min="11" max="11" width="6.375" style="1" customWidth="1"/>
    <col min="12" max="12" width="11.75" style="1" customWidth="1"/>
    <col min="13" max="16384" width="9" style="1"/>
  </cols>
  <sheetData>
    <row r="1" ht="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8.9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 t="s">
        <v>7</v>
      </c>
      <c r="I2" s="4"/>
      <c r="J2" s="8" t="s">
        <v>8</v>
      </c>
      <c r="K2" s="4" t="s">
        <v>9</v>
      </c>
      <c r="L2" s="4" t="s">
        <v>10</v>
      </c>
      <c r="M2" s="9"/>
    </row>
    <row r="3" ht="18.95" customHeight="1" spans="1:13">
      <c r="A3" s="4"/>
      <c r="B3" s="4"/>
      <c r="C3" s="4"/>
      <c r="D3" s="4"/>
      <c r="E3" s="4"/>
      <c r="F3" s="4" t="s">
        <v>11</v>
      </c>
      <c r="G3" s="4" t="s">
        <v>12</v>
      </c>
      <c r="H3" s="4" t="s">
        <v>13</v>
      </c>
      <c r="I3" s="4" t="s">
        <v>12</v>
      </c>
      <c r="J3" s="8"/>
      <c r="K3" s="4"/>
      <c r="L3" s="4"/>
      <c r="M3" s="9"/>
    </row>
    <row r="4" ht="26" customHeight="1" spans="1:12">
      <c r="A4" s="5">
        <v>1</v>
      </c>
      <c r="B4" s="6" t="s">
        <v>14</v>
      </c>
      <c r="C4" s="6" t="s">
        <v>15</v>
      </c>
      <c r="D4" s="6" t="s">
        <v>16</v>
      </c>
      <c r="E4" s="6" t="s">
        <v>17</v>
      </c>
      <c r="F4" s="6">
        <v>137.57</v>
      </c>
      <c r="G4" s="6">
        <v>8</v>
      </c>
      <c r="H4" s="7">
        <v>86.6</v>
      </c>
      <c r="I4" s="10">
        <v>1</v>
      </c>
      <c r="J4" s="11">
        <f t="shared" ref="J4:J22" si="0">F4*0.2+H4*0.6</f>
        <v>79.474</v>
      </c>
      <c r="K4" s="10">
        <v>1</v>
      </c>
      <c r="L4" s="5" t="s">
        <v>18</v>
      </c>
    </row>
    <row r="5" ht="26" customHeight="1" spans="1:12">
      <c r="A5" s="5">
        <v>2</v>
      </c>
      <c r="B5" s="6" t="s">
        <v>19</v>
      </c>
      <c r="C5" s="6" t="s">
        <v>20</v>
      </c>
      <c r="D5" s="6" t="s">
        <v>16</v>
      </c>
      <c r="E5" s="6" t="s">
        <v>17</v>
      </c>
      <c r="F5" s="6">
        <v>138.71</v>
      </c>
      <c r="G5" s="6">
        <v>6</v>
      </c>
      <c r="H5" s="7">
        <v>82.8</v>
      </c>
      <c r="I5" s="10">
        <v>2</v>
      </c>
      <c r="J5" s="11">
        <f t="shared" si="0"/>
        <v>77.422</v>
      </c>
      <c r="K5" s="10">
        <v>2</v>
      </c>
      <c r="L5" s="5" t="s">
        <v>18</v>
      </c>
    </row>
    <row r="6" ht="26" customHeight="1" spans="1:12">
      <c r="A6" s="5">
        <v>3</v>
      </c>
      <c r="B6" s="6" t="s">
        <v>21</v>
      </c>
      <c r="C6" s="6" t="s">
        <v>22</v>
      </c>
      <c r="D6" s="6" t="s">
        <v>16</v>
      </c>
      <c r="E6" s="6" t="s">
        <v>17</v>
      </c>
      <c r="F6" s="6">
        <v>138.86</v>
      </c>
      <c r="G6" s="6">
        <v>4</v>
      </c>
      <c r="H6" s="7">
        <v>82.4</v>
      </c>
      <c r="I6" s="10">
        <v>3</v>
      </c>
      <c r="J6" s="11">
        <f t="shared" si="0"/>
        <v>77.212</v>
      </c>
      <c r="K6" s="10">
        <v>3</v>
      </c>
      <c r="L6" s="5"/>
    </row>
    <row r="7" ht="26" customHeight="1" spans="1:12">
      <c r="A7" s="5">
        <v>4</v>
      </c>
      <c r="B7" s="6" t="s">
        <v>23</v>
      </c>
      <c r="C7" s="14" t="s">
        <v>24</v>
      </c>
      <c r="D7" s="6" t="s">
        <v>16</v>
      </c>
      <c r="E7" s="6" t="s">
        <v>17</v>
      </c>
      <c r="F7" s="6">
        <v>138.36</v>
      </c>
      <c r="G7" s="6">
        <v>7</v>
      </c>
      <c r="H7" s="7">
        <v>79.2</v>
      </c>
      <c r="I7" s="10">
        <v>4</v>
      </c>
      <c r="J7" s="11">
        <f t="shared" si="0"/>
        <v>75.192</v>
      </c>
      <c r="K7" s="10">
        <v>4</v>
      </c>
      <c r="L7" s="5"/>
    </row>
    <row r="8" ht="26" customHeight="1" spans="1:12">
      <c r="A8" s="5">
        <v>5</v>
      </c>
      <c r="B8" s="6" t="s">
        <v>25</v>
      </c>
      <c r="C8" s="6" t="s">
        <v>26</v>
      </c>
      <c r="D8" s="6" t="s">
        <v>16</v>
      </c>
      <c r="E8" s="6" t="s">
        <v>27</v>
      </c>
      <c r="F8" s="6">
        <v>138.14</v>
      </c>
      <c r="G8" s="6">
        <v>2</v>
      </c>
      <c r="H8" s="7">
        <v>86.6</v>
      </c>
      <c r="I8" s="10">
        <v>1</v>
      </c>
      <c r="J8" s="11">
        <f t="shared" si="0"/>
        <v>79.588</v>
      </c>
      <c r="K8" s="10">
        <v>1</v>
      </c>
      <c r="L8" s="5" t="s">
        <v>18</v>
      </c>
    </row>
    <row r="9" ht="26" customHeight="1" spans="1:12">
      <c r="A9" s="5">
        <v>6</v>
      </c>
      <c r="B9" s="6" t="s">
        <v>28</v>
      </c>
      <c r="C9" s="6" t="s">
        <v>29</v>
      </c>
      <c r="D9" s="6" t="s">
        <v>16</v>
      </c>
      <c r="E9" s="6" t="s">
        <v>27</v>
      </c>
      <c r="F9" s="6">
        <v>134.64</v>
      </c>
      <c r="G9" s="6">
        <v>5</v>
      </c>
      <c r="H9" s="7">
        <v>80.4</v>
      </c>
      <c r="I9" s="12">
        <v>3</v>
      </c>
      <c r="J9" s="11">
        <f t="shared" si="0"/>
        <v>75.168</v>
      </c>
      <c r="K9" s="12">
        <v>2</v>
      </c>
      <c r="L9" s="5" t="s">
        <v>18</v>
      </c>
    </row>
    <row r="10" ht="26" customHeight="1" spans="1:12">
      <c r="A10" s="5">
        <v>7</v>
      </c>
      <c r="B10" s="6" t="s">
        <v>30</v>
      </c>
      <c r="C10" s="6" t="s">
        <v>31</v>
      </c>
      <c r="D10" s="6" t="s">
        <v>16</v>
      </c>
      <c r="E10" s="6" t="s">
        <v>27</v>
      </c>
      <c r="F10" s="6">
        <v>133.07</v>
      </c>
      <c r="G10" s="6">
        <v>6</v>
      </c>
      <c r="H10" s="7">
        <v>80.8</v>
      </c>
      <c r="I10" s="10">
        <v>2</v>
      </c>
      <c r="J10" s="11">
        <f t="shared" si="0"/>
        <v>75.094</v>
      </c>
      <c r="K10" s="10">
        <v>3</v>
      </c>
      <c r="L10" s="5"/>
    </row>
    <row r="11" ht="26" customHeight="1" spans="1:12">
      <c r="A11" s="5">
        <v>8</v>
      </c>
      <c r="B11" s="6" t="s">
        <v>32</v>
      </c>
      <c r="C11" s="6" t="s">
        <v>33</v>
      </c>
      <c r="D11" s="6" t="s">
        <v>16</v>
      </c>
      <c r="E11" s="6" t="s">
        <v>27</v>
      </c>
      <c r="F11" s="6">
        <v>135.29</v>
      </c>
      <c r="G11" s="6">
        <v>4</v>
      </c>
      <c r="H11" s="7">
        <v>72</v>
      </c>
      <c r="I11" s="10">
        <v>4</v>
      </c>
      <c r="J11" s="11">
        <f t="shared" si="0"/>
        <v>70.258</v>
      </c>
      <c r="K11" s="10">
        <v>4</v>
      </c>
      <c r="L11" s="5"/>
    </row>
    <row r="12" ht="26" customHeight="1" spans="1:12">
      <c r="A12" s="5">
        <v>9</v>
      </c>
      <c r="B12" s="6" t="s">
        <v>34</v>
      </c>
      <c r="C12" s="6" t="s">
        <v>35</v>
      </c>
      <c r="D12" s="6" t="s">
        <v>16</v>
      </c>
      <c r="E12" s="6" t="s">
        <v>36</v>
      </c>
      <c r="F12" s="6">
        <v>141</v>
      </c>
      <c r="G12" s="6">
        <v>5</v>
      </c>
      <c r="H12" s="7">
        <v>87.2</v>
      </c>
      <c r="I12" s="10">
        <v>1</v>
      </c>
      <c r="J12" s="13">
        <f t="shared" si="0"/>
        <v>80.52</v>
      </c>
      <c r="K12" s="10">
        <v>1</v>
      </c>
      <c r="L12" s="5" t="s">
        <v>18</v>
      </c>
    </row>
    <row r="13" ht="26" customHeight="1" spans="1:12">
      <c r="A13" s="5">
        <v>10</v>
      </c>
      <c r="B13" s="6" t="s">
        <v>37</v>
      </c>
      <c r="C13" s="6" t="s">
        <v>38</v>
      </c>
      <c r="D13" s="6" t="s">
        <v>16</v>
      </c>
      <c r="E13" s="6" t="s">
        <v>36</v>
      </c>
      <c r="F13" s="6">
        <v>145.57</v>
      </c>
      <c r="G13" s="6">
        <v>1</v>
      </c>
      <c r="H13" s="7">
        <v>83.4</v>
      </c>
      <c r="I13" s="10">
        <v>3</v>
      </c>
      <c r="J13" s="11">
        <f t="shared" si="0"/>
        <v>79.154</v>
      </c>
      <c r="K13" s="10">
        <v>2</v>
      </c>
      <c r="L13" s="5" t="s">
        <v>18</v>
      </c>
    </row>
    <row r="14" ht="26" customHeight="1" spans="1:12">
      <c r="A14" s="5">
        <v>11</v>
      </c>
      <c r="B14" s="6" t="s">
        <v>39</v>
      </c>
      <c r="C14" s="6" t="s">
        <v>40</v>
      </c>
      <c r="D14" s="6" t="s">
        <v>16</v>
      </c>
      <c r="E14" s="6" t="s">
        <v>36</v>
      </c>
      <c r="F14" s="6">
        <v>140</v>
      </c>
      <c r="G14" s="6">
        <v>6</v>
      </c>
      <c r="H14" s="7">
        <v>83.8</v>
      </c>
      <c r="I14" s="10">
        <v>2</v>
      </c>
      <c r="J14" s="13">
        <f t="shared" si="0"/>
        <v>78.28</v>
      </c>
      <c r="K14" s="10">
        <v>3</v>
      </c>
      <c r="L14" s="5"/>
    </row>
    <row r="15" ht="26" customHeight="1" spans="1:12">
      <c r="A15" s="5">
        <v>12</v>
      </c>
      <c r="B15" s="6" t="s">
        <v>41</v>
      </c>
      <c r="C15" s="6" t="s">
        <v>42</v>
      </c>
      <c r="D15" s="6" t="s">
        <v>16</v>
      </c>
      <c r="E15" s="6" t="s">
        <v>36</v>
      </c>
      <c r="F15" s="6">
        <v>145.21</v>
      </c>
      <c r="G15" s="6">
        <v>2</v>
      </c>
      <c r="H15" s="7">
        <v>82</v>
      </c>
      <c r="I15" s="10">
        <v>4</v>
      </c>
      <c r="J15" s="11">
        <f t="shared" si="0"/>
        <v>78.242</v>
      </c>
      <c r="K15" s="10">
        <v>4</v>
      </c>
      <c r="L15" s="5"/>
    </row>
    <row r="16" ht="26" customHeight="1" spans="1:12">
      <c r="A16" s="5">
        <v>13</v>
      </c>
      <c r="B16" s="6" t="s">
        <v>43</v>
      </c>
      <c r="C16" s="6" t="s">
        <v>44</v>
      </c>
      <c r="D16" s="6" t="s">
        <v>16</v>
      </c>
      <c r="E16" s="6" t="s">
        <v>36</v>
      </c>
      <c r="F16" s="6">
        <v>143.71</v>
      </c>
      <c r="G16" s="6">
        <v>3</v>
      </c>
      <c r="H16" s="7">
        <v>81</v>
      </c>
      <c r="I16" s="10">
        <v>5</v>
      </c>
      <c r="J16" s="11">
        <f t="shared" si="0"/>
        <v>77.342</v>
      </c>
      <c r="K16" s="10">
        <v>5</v>
      </c>
      <c r="L16" s="5"/>
    </row>
    <row r="17" ht="26" customHeight="1" spans="1:12">
      <c r="A17" s="5">
        <v>14</v>
      </c>
      <c r="B17" s="6" t="s">
        <v>45</v>
      </c>
      <c r="C17" s="6" t="s">
        <v>46</v>
      </c>
      <c r="D17" s="6" t="s">
        <v>47</v>
      </c>
      <c r="E17" s="6" t="s">
        <v>48</v>
      </c>
      <c r="F17" s="6">
        <v>136.36</v>
      </c>
      <c r="G17" s="6">
        <v>1</v>
      </c>
      <c r="H17" s="7">
        <v>81</v>
      </c>
      <c r="I17" s="10">
        <v>2</v>
      </c>
      <c r="J17" s="11">
        <f t="shared" si="0"/>
        <v>75.872</v>
      </c>
      <c r="K17" s="10">
        <v>1</v>
      </c>
      <c r="L17" s="5" t="s">
        <v>18</v>
      </c>
    </row>
    <row r="18" ht="26" customHeight="1" spans="1:12">
      <c r="A18" s="5">
        <v>15</v>
      </c>
      <c r="B18" s="6" t="s">
        <v>49</v>
      </c>
      <c r="C18" s="6" t="s">
        <v>50</v>
      </c>
      <c r="D18" s="6" t="s">
        <v>47</v>
      </c>
      <c r="E18" s="6" t="s">
        <v>48</v>
      </c>
      <c r="F18" s="6">
        <v>127.29</v>
      </c>
      <c r="G18" s="6">
        <v>3</v>
      </c>
      <c r="H18" s="7">
        <v>81.8</v>
      </c>
      <c r="I18" s="10">
        <v>1</v>
      </c>
      <c r="J18" s="11">
        <f t="shared" si="0"/>
        <v>74.538</v>
      </c>
      <c r="K18" s="10">
        <v>2</v>
      </c>
      <c r="L18" s="5"/>
    </row>
    <row r="19" ht="26" customHeight="1" spans="1:12">
      <c r="A19" s="5">
        <v>16</v>
      </c>
      <c r="B19" s="6" t="s">
        <v>51</v>
      </c>
      <c r="C19" s="6" t="s">
        <v>52</v>
      </c>
      <c r="D19" s="6" t="s">
        <v>47</v>
      </c>
      <c r="E19" s="6" t="s">
        <v>48</v>
      </c>
      <c r="F19" s="6">
        <v>135.57</v>
      </c>
      <c r="G19" s="6">
        <v>2</v>
      </c>
      <c r="H19" s="7">
        <v>78.8</v>
      </c>
      <c r="I19" s="10">
        <v>3</v>
      </c>
      <c r="J19" s="11">
        <f t="shared" si="0"/>
        <v>74.394</v>
      </c>
      <c r="K19" s="10">
        <v>3</v>
      </c>
      <c r="L19" s="5"/>
    </row>
    <row r="20" ht="26" customHeight="1" spans="1:12">
      <c r="A20" s="5">
        <v>17</v>
      </c>
      <c r="B20" s="6" t="s">
        <v>53</v>
      </c>
      <c r="C20" s="6" t="s">
        <v>54</v>
      </c>
      <c r="D20" s="6" t="s">
        <v>47</v>
      </c>
      <c r="E20" s="6" t="s">
        <v>55</v>
      </c>
      <c r="F20" s="6">
        <v>151.64</v>
      </c>
      <c r="G20" s="6">
        <v>1</v>
      </c>
      <c r="H20" s="7">
        <v>86.4</v>
      </c>
      <c r="I20" s="10">
        <v>1</v>
      </c>
      <c r="J20" s="11">
        <f t="shared" si="0"/>
        <v>82.168</v>
      </c>
      <c r="K20" s="10">
        <v>1</v>
      </c>
      <c r="L20" s="5" t="s">
        <v>18</v>
      </c>
    </row>
    <row r="21" ht="26" customHeight="1" spans="1:12">
      <c r="A21" s="5">
        <v>18</v>
      </c>
      <c r="B21" s="6" t="s">
        <v>56</v>
      </c>
      <c r="C21" s="6" t="s">
        <v>57</v>
      </c>
      <c r="D21" s="6" t="s">
        <v>47</v>
      </c>
      <c r="E21" s="6" t="s">
        <v>55</v>
      </c>
      <c r="F21" s="6">
        <v>145.79</v>
      </c>
      <c r="G21" s="6">
        <v>2</v>
      </c>
      <c r="H21" s="7">
        <v>81.6</v>
      </c>
      <c r="I21" s="10">
        <v>3</v>
      </c>
      <c r="J21" s="11">
        <f t="shared" si="0"/>
        <v>78.118</v>
      </c>
      <c r="K21" s="10">
        <v>2</v>
      </c>
      <c r="L21" s="5"/>
    </row>
    <row r="22" ht="26" customHeight="1" spans="1:12">
      <c r="A22" s="5">
        <v>19</v>
      </c>
      <c r="B22" s="6" t="s">
        <v>58</v>
      </c>
      <c r="C22" s="6" t="s">
        <v>59</v>
      </c>
      <c r="D22" s="6" t="s">
        <v>47</v>
      </c>
      <c r="E22" s="6" t="s">
        <v>55</v>
      </c>
      <c r="F22" s="6">
        <v>137.07</v>
      </c>
      <c r="G22" s="6">
        <v>3</v>
      </c>
      <c r="H22" s="7">
        <v>82.2</v>
      </c>
      <c r="I22" s="10">
        <v>2</v>
      </c>
      <c r="J22" s="11">
        <f t="shared" si="0"/>
        <v>76.734</v>
      </c>
      <c r="K22" s="10">
        <v>3</v>
      </c>
      <c r="L22" s="5"/>
    </row>
    <row r="23" ht="26" customHeight="1" spans="1:12">
      <c r="A23" s="5">
        <v>20</v>
      </c>
      <c r="B23" s="6" t="s">
        <v>60</v>
      </c>
      <c r="C23" s="6" t="s">
        <v>61</v>
      </c>
      <c r="D23" s="6" t="s">
        <v>47</v>
      </c>
      <c r="E23" s="6" t="s">
        <v>62</v>
      </c>
      <c r="F23" s="6">
        <v>133.64</v>
      </c>
      <c r="G23" s="6">
        <v>1</v>
      </c>
      <c r="H23" s="7">
        <v>84.8</v>
      </c>
      <c r="I23" s="10">
        <v>1</v>
      </c>
      <c r="J23" s="11">
        <f t="shared" ref="J23:J25" si="1">F23*0.2+H23*0.6</f>
        <v>77.608</v>
      </c>
      <c r="K23" s="10">
        <v>1</v>
      </c>
      <c r="L23" s="5" t="s">
        <v>18</v>
      </c>
    </row>
    <row r="24" ht="26" customHeight="1" spans="1:12">
      <c r="A24" s="5">
        <v>21</v>
      </c>
      <c r="B24" s="6" t="s">
        <v>63</v>
      </c>
      <c r="C24" s="6" t="s">
        <v>64</v>
      </c>
      <c r="D24" s="6" t="s">
        <v>47</v>
      </c>
      <c r="E24" s="6" t="s">
        <v>62</v>
      </c>
      <c r="F24" s="6">
        <v>127.71</v>
      </c>
      <c r="G24" s="6">
        <v>2</v>
      </c>
      <c r="H24" s="7">
        <v>82.6</v>
      </c>
      <c r="I24" s="10">
        <v>2</v>
      </c>
      <c r="J24" s="11">
        <f t="shared" si="1"/>
        <v>75.102</v>
      </c>
      <c r="K24" s="10">
        <v>2</v>
      </c>
      <c r="L24" s="5"/>
    </row>
    <row r="25" ht="26" customHeight="1" spans="1:12">
      <c r="A25" s="5">
        <v>22</v>
      </c>
      <c r="B25" s="6" t="s">
        <v>65</v>
      </c>
      <c r="C25" s="6" t="s">
        <v>66</v>
      </c>
      <c r="D25" s="6" t="s">
        <v>47</v>
      </c>
      <c r="E25" s="6" t="s">
        <v>62</v>
      </c>
      <c r="F25" s="6">
        <v>118.71</v>
      </c>
      <c r="G25" s="6">
        <v>3</v>
      </c>
      <c r="H25" s="7">
        <v>78.4</v>
      </c>
      <c r="I25" s="10">
        <v>3</v>
      </c>
      <c r="J25" s="11">
        <f t="shared" si="1"/>
        <v>70.782</v>
      </c>
      <c r="K25" s="10">
        <v>3</v>
      </c>
      <c r="L25" s="5"/>
    </row>
  </sheetData>
  <sortState ref="B20:K22">
    <sortCondition ref="K20:K22"/>
  </sortState>
  <mergeCells count="11">
    <mergeCell ref="A1:L1"/>
    <mergeCell ref="F2:G2"/>
    <mergeCell ref="H2:I2"/>
    <mergeCell ref="A2:A3"/>
    <mergeCell ref="B2:B3"/>
    <mergeCell ref="C2:C3"/>
    <mergeCell ref="D2:D3"/>
    <mergeCell ref="E2:E3"/>
    <mergeCell ref="J2:J3"/>
    <mergeCell ref="K2:K3"/>
    <mergeCell ref="L2:L3"/>
  </mergeCells>
  <pageMargins left="0.707638888888889" right="0.707638888888889" top="0.747916666666667" bottom="0.747916666666667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2018-03-28T00:34:17Z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