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75" windowWidth="23475" windowHeight="93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I4" i="1"/>
  <c r="I5"/>
  <c r="I6"/>
  <c r="I8"/>
  <c r="I9"/>
  <c r="I7"/>
  <c r="I59"/>
  <c r="I64"/>
  <c r="I63"/>
  <c r="I58"/>
  <c r="I61"/>
  <c r="I62"/>
  <c r="I65"/>
  <c r="I60"/>
  <c r="I71"/>
  <c r="I70"/>
  <c r="I69"/>
  <c r="I76"/>
  <c r="I77"/>
  <c r="I75"/>
  <c r="I79"/>
  <c r="I80"/>
  <c r="I78"/>
  <c r="I84"/>
  <c r="I85"/>
  <c r="I86"/>
  <c r="I81"/>
  <c r="I83"/>
  <c r="I82"/>
  <c r="I87"/>
  <c r="I88"/>
  <c r="I89"/>
  <c r="I49"/>
  <c r="I56"/>
  <c r="I50"/>
  <c r="I54"/>
  <c r="I57"/>
  <c r="I53"/>
  <c r="I47"/>
  <c r="I55"/>
  <c r="I46"/>
  <c r="I48"/>
  <c r="I51"/>
  <c r="I52"/>
  <c r="I28"/>
  <c r="I32"/>
  <c r="I30"/>
  <c r="I29"/>
  <c r="I31"/>
  <c r="I33"/>
  <c r="I40"/>
  <c r="I43"/>
  <c r="I38"/>
  <c r="I37"/>
  <c r="I41"/>
  <c r="I44"/>
  <c r="I42"/>
  <c r="I36"/>
  <c r="I39"/>
  <c r="I34"/>
  <c r="I35"/>
  <c r="I67"/>
  <c r="I66"/>
  <c r="I68"/>
  <c r="I97"/>
  <c r="I98"/>
  <c r="I96"/>
  <c r="I104"/>
  <c r="I102"/>
  <c r="I103"/>
  <c r="I95"/>
  <c r="I94"/>
  <c r="I93"/>
  <c r="I90"/>
  <c r="I92"/>
  <c r="I91"/>
  <c r="I100"/>
  <c r="I99"/>
  <c r="I101"/>
  <c r="I107"/>
  <c r="I105"/>
  <c r="I106"/>
  <c r="I72"/>
  <c r="I74"/>
  <c r="I73"/>
  <c r="I108"/>
  <c r="I110"/>
  <c r="I27"/>
  <c r="I26"/>
  <c r="I22"/>
  <c r="I23"/>
  <c r="I25"/>
  <c r="I24"/>
  <c r="I17"/>
  <c r="I16"/>
  <c r="I18"/>
  <c r="I21"/>
  <c r="I19"/>
  <c r="I20"/>
  <c r="I10"/>
  <c r="I11"/>
  <c r="I14"/>
  <c r="I13"/>
  <c r="I15"/>
  <c r="I109"/>
</calcChain>
</file>

<file path=xl/sharedStrings.xml><?xml version="1.0" encoding="utf-8"?>
<sst xmlns="http://schemas.openxmlformats.org/spreadsheetml/2006/main" count="591" uniqueCount="268">
  <si>
    <t>陈晓明</t>
  </si>
  <si>
    <t>11201133313</t>
  </si>
  <si>
    <t>男</t>
  </si>
  <si>
    <t>青田县国土资源局船寮国土资源所</t>
  </si>
  <si>
    <t>工作人员</t>
  </si>
  <si>
    <t>季双迪</t>
  </si>
  <si>
    <t>11201131117</t>
  </si>
  <si>
    <t>毛誉静</t>
  </si>
  <si>
    <t>11201120813</t>
  </si>
  <si>
    <t>女</t>
  </si>
  <si>
    <t>樊宜雯</t>
  </si>
  <si>
    <t>11201120413</t>
  </si>
  <si>
    <t>青田县国土资源局腊口国土资源所</t>
  </si>
  <si>
    <t>土地管理</t>
  </si>
  <si>
    <t>章治邦</t>
  </si>
  <si>
    <t>11201130901</t>
  </si>
  <si>
    <t>项廷炜</t>
  </si>
  <si>
    <t>11201124012</t>
  </si>
  <si>
    <t>陈宏达</t>
  </si>
  <si>
    <t>11201130112</t>
  </si>
  <si>
    <t>青田县水政监察大队</t>
  </si>
  <si>
    <t>水政监察员</t>
  </si>
  <si>
    <t>王雨琦</t>
  </si>
  <si>
    <t>11201132309</t>
  </si>
  <si>
    <t>周建飞</t>
  </si>
  <si>
    <t>11201131924</t>
  </si>
  <si>
    <t>胡金贤</t>
  </si>
  <si>
    <t>11201123827</t>
  </si>
  <si>
    <t>青田县国土资源局山口国土资源所</t>
  </si>
  <si>
    <t>地理分析</t>
  </si>
  <si>
    <t>潘欣</t>
  </si>
  <si>
    <t>11201130703</t>
  </si>
  <si>
    <t>杨高伟</t>
  </si>
  <si>
    <t>11201133414</t>
  </si>
  <si>
    <t>周念</t>
  </si>
  <si>
    <t>11201120120</t>
  </si>
  <si>
    <t>青田县国土资源局温溪国土资源所</t>
  </si>
  <si>
    <t>地质勘察</t>
  </si>
  <si>
    <t>章罡</t>
  </si>
  <si>
    <t>11201131109</t>
  </si>
  <si>
    <t>李伯汇</t>
  </si>
  <si>
    <t>11201125030</t>
  </si>
  <si>
    <t>陈晔</t>
  </si>
  <si>
    <t>11201133218</t>
  </si>
  <si>
    <t>青田县发展和改革局</t>
  </si>
  <si>
    <t>项目管理</t>
  </si>
  <si>
    <t>田稼佳</t>
  </si>
  <si>
    <t>11201131913</t>
  </si>
  <si>
    <t>周乐伟</t>
  </si>
  <si>
    <t>11201120222</t>
  </si>
  <si>
    <t>项兵慧</t>
  </si>
  <si>
    <t>11201125218</t>
  </si>
  <si>
    <t>青田县发展和改革局价格监督检查分局</t>
  </si>
  <si>
    <t>价格监管</t>
  </si>
  <si>
    <t>林昕昕</t>
  </si>
  <si>
    <t>11201133111</t>
  </si>
  <si>
    <t>詹画</t>
  </si>
  <si>
    <t>11201120119</t>
  </si>
  <si>
    <t>陈建妙</t>
  </si>
  <si>
    <t>11201125029</t>
  </si>
  <si>
    <t>青田县会计核算中心</t>
  </si>
  <si>
    <t>财会</t>
  </si>
  <si>
    <t>傅依依</t>
  </si>
  <si>
    <t>11201120627</t>
  </si>
  <si>
    <t>章杰</t>
  </si>
  <si>
    <t>11201125120</t>
  </si>
  <si>
    <t>叶卿</t>
  </si>
  <si>
    <t>11201130618</t>
  </si>
  <si>
    <t>青田县街道机关</t>
  </si>
  <si>
    <t>陈曦子</t>
  </si>
  <si>
    <t>11201131612</t>
  </si>
  <si>
    <t>叶春丽</t>
  </si>
  <si>
    <t>11201123005</t>
  </si>
  <si>
    <t>徐小珍</t>
  </si>
  <si>
    <t>11201124216</t>
  </si>
  <si>
    <t>张芳</t>
  </si>
  <si>
    <t>11201121024</t>
  </si>
  <si>
    <t>许芳芳</t>
  </si>
  <si>
    <t>11201123708</t>
  </si>
  <si>
    <t>陈今</t>
  </si>
  <si>
    <t>11201123616</t>
  </si>
  <si>
    <t>青田县乡镇机关</t>
  </si>
  <si>
    <t>工作人员1</t>
  </si>
  <si>
    <t>张明敏</t>
  </si>
  <si>
    <t>11201131520</t>
  </si>
  <si>
    <t>徐迪伟</t>
  </si>
  <si>
    <t>11201120423</t>
  </si>
  <si>
    <t>周侠杰</t>
  </si>
  <si>
    <t>11201133029</t>
  </si>
  <si>
    <t>吴裕均</t>
  </si>
  <si>
    <t>11201124716</t>
  </si>
  <si>
    <t>许宁宁</t>
  </si>
  <si>
    <t>11201130624</t>
  </si>
  <si>
    <t>傅火鑫</t>
  </si>
  <si>
    <t>11201120420</t>
  </si>
  <si>
    <t>李友斌</t>
  </si>
  <si>
    <t>11201132523</t>
  </si>
  <si>
    <t>季瑜</t>
  </si>
  <si>
    <t>11201124327</t>
  </si>
  <si>
    <t>徐永杰</t>
  </si>
  <si>
    <t>11201121802</t>
  </si>
  <si>
    <t>蒋子涛</t>
  </si>
  <si>
    <t>11201121119</t>
  </si>
  <si>
    <t>朱海洪</t>
  </si>
  <si>
    <t>11201132026</t>
  </si>
  <si>
    <t>刘欣欣</t>
  </si>
  <si>
    <t>11201130821</t>
  </si>
  <si>
    <t>青田县卫生监督所</t>
  </si>
  <si>
    <t>杨林</t>
  </si>
  <si>
    <t>11201130403</t>
  </si>
  <si>
    <t>梁超悦</t>
  </si>
  <si>
    <t>11201122824</t>
  </si>
  <si>
    <t>裘恩静</t>
  </si>
  <si>
    <t>11201122313</t>
  </si>
  <si>
    <t>工作人员2</t>
  </si>
  <si>
    <t>刘静芳</t>
  </si>
  <si>
    <t>11201120930</t>
  </si>
  <si>
    <t>王旭宇</t>
  </si>
  <si>
    <t>11201132402</t>
  </si>
  <si>
    <t>章娅菲</t>
  </si>
  <si>
    <t>11201124513</t>
  </si>
  <si>
    <t>娄艾丽</t>
  </si>
  <si>
    <t>11201123311</t>
  </si>
  <si>
    <t>余健英</t>
  </si>
  <si>
    <t>11201130118</t>
  </si>
  <si>
    <t>丁莘茹</t>
  </si>
  <si>
    <t>11201122922</t>
  </si>
  <si>
    <t>叶晓</t>
  </si>
  <si>
    <t>11201124613</t>
  </si>
  <si>
    <t>陈安妮</t>
  </si>
  <si>
    <t>11201131128</t>
  </si>
  <si>
    <t>叶薪蕾</t>
  </si>
  <si>
    <t>11201120527</t>
  </si>
  <si>
    <t>赵素芬</t>
  </si>
  <si>
    <t>11201121315</t>
  </si>
  <si>
    <t>裘鑫晓</t>
  </si>
  <si>
    <t>11201124921</t>
  </si>
  <si>
    <t>吴凯</t>
  </si>
  <si>
    <t>11201120327</t>
  </si>
  <si>
    <t>工作人员3</t>
  </si>
  <si>
    <t>舒善</t>
  </si>
  <si>
    <t>11201131014</t>
  </si>
  <si>
    <t>林晓强</t>
  </si>
  <si>
    <t>11201122716</t>
  </si>
  <si>
    <t>郑裕琦</t>
  </si>
  <si>
    <t>11201120514</t>
  </si>
  <si>
    <t>陶俊杰</t>
  </si>
  <si>
    <t>11201122224</t>
  </si>
  <si>
    <t>范高孟</t>
  </si>
  <si>
    <t>11201132609</t>
  </si>
  <si>
    <t>陈建克</t>
  </si>
  <si>
    <t>11201124426</t>
  </si>
  <si>
    <t>青田县档案局</t>
  </si>
  <si>
    <t>电子档案管理</t>
  </si>
  <si>
    <t>陈德孟</t>
  </si>
  <si>
    <t>11201132013</t>
  </si>
  <si>
    <t>孙伟</t>
  </si>
  <si>
    <t>11201132721</t>
  </si>
  <si>
    <t>吴海涛</t>
  </si>
  <si>
    <t>11201122718</t>
  </si>
  <si>
    <t>选调生村官1</t>
  </si>
  <si>
    <t>洪宇利</t>
  </si>
  <si>
    <t>11201130405</t>
  </si>
  <si>
    <t>夏天铭</t>
  </si>
  <si>
    <t>11201120323</t>
  </si>
  <si>
    <t>雷小倩</t>
  </si>
  <si>
    <t>11201131219</t>
  </si>
  <si>
    <t>选调生村官2</t>
  </si>
  <si>
    <t>夏铭苑</t>
  </si>
  <si>
    <t>11201124930</t>
  </si>
  <si>
    <t>王江锦</t>
  </si>
  <si>
    <t>11201132121</t>
  </si>
  <si>
    <t>朱迪雅</t>
  </si>
  <si>
    <t>11201131814</t>
  </si>
  <si>
    <t>工作人员4</t>
  </si>
  <si>
    <t>王美玲</t>
  </si>
  <si>
    <t>11201131713</t>
  </si>
  <si>
    <t>蒋紫贇</t>
  </si>
  <si>
    <t>11201124707</t>
  </si>
  <si>
    <t>周茉莉</t>
  </si>
  <si>
    <t>11201124912</t>
  </si>
  <si>
    <t>金慧静</t>
  </si>
  <si>
    <t>11201125220</t>
  </si>
  <si>
    <t>朱黎杰</t>
  </si>
  <si>
    <t>11201131701</t>
  </si>
  <si>
    <t>余烈明</t>
  </si>
  <si>
    <t>11201125418</t>
  </si>
  <si>
    <t>旅游管理</t>
  </si>
  <si>
    <t>吴金萍</t>
  </si>
  <si>
    <t>11201131005</t>
  </si>
  <si>
    <t>罗精文</t>
  </si>
  <si>
    <t>11201130124</t>
  </si>
  <si>
    <t>马卓颖</t>
  </si>
  <si>
    <t>11201120818</t>
  </si>
  <si>
    <t>卢旖旎</t>
  </si>
  <si>
    <t>11201132119</t>
  </si>
  <si>
    <t>孙梦擎</t>
  </si>
  <si>
    <t>11201131627</t>
  </si>
  <si>
    <t>林雯晓</t>
  </si>
  <si>
    <t>11201124023</t>
  </si>
  <si>
    <t>青田县事业单位登记管理局</t>
  </si>
  <si>
    <t>文秘</t>
  </si>
  <si>
    <t>陈俊津</t>
  </si>
  <si>
    <t>11201130919</t>
  </si>
  <si>
    <t>朱慧慧</t>
  </si>
  <si>
    <t>11201120411</t>
  </si>
  <si>
    <t>吴艳萍</t>
  </si>
  <si>
    <t>11201130207</t>
  </si>
  <si>
    <t>青田县移民办公室</t>
  </si>
  <si>
    <t>王璎璐</t>
  </si>
  <si>
    <t>11201132603</t>
  </si>
  <si>
    <t>吴雅雯</t>
  </si>
  <si>
    <t>11201131306</t>
  </si>
  <si>
    <t>罗修鸿</t>
  </si>
  <si>
    <t>11201123615</t>
  </si>
  <si>
    <t>青田县住房和城乡规划建设局</t>
  </si>
  <si>
    <t>规划管理</t>
  </si>
  <si>
    <t>王云龙</t>
  </si>
  <si>
    <t>11201120203</t>
  </si>
  <si>
    <t>詹子龙</t>
  </si>
  <si>
    <t>11201121324</t>
  </si>
  <si>
    <t>蔡洁</t>
  </si>
  <si>
    <t>11201123409</t>
  </si>
  <si>
    <t>青田县农业局</t>
  </si>
  <si>
    <t>农技员</t>
  </si>
  <si>
    <t>吴继全</t>
  </si>
  <si>
    <t>11201131027</t>
  </si>
  <si>
    <t>赖江涵</t>
  </si>
  <si>
    <t>11201123317</t>
  </si>
  <si>
    <t>叶靓</t>
  </si>
  <si>
    <t>11201123030</t>
  </si>
  <si>
    <t>青田县卫生和计划生育局</t>
  </si>
  <si>
    <t>蒋建晓</t>
  </si>
  <si>
    <t>11201131726</t>
  </si>
  <si>
    <t>留静</t>
  </si>
  <si>
    <t>11201132322</t>
  </si>
  <si>
    <t>李国竞</t>
  </si>
  <si>
    <t>11201132208</t>
  </si>
  <si>
    <t>村镇建设</t>
  </si>
  <si>
    <t>林俊杰</t>
  </si>
  <si>
    <t>11201122723</t>
  </si>
  <si>
    <t>艾培明</t>
  </si>
  <si>
    <t>11201132225</t>
  </si>
  <si>
    <t>倪天一</t>
  </si>
  <si>
    <t>11201124720</t>
  </si>
  <si>
    <t>陈胤晓</t>
  </si>
  <si>
    <t>11201121008</t>
  </si>
  <si>
    <t>范奕茹</t>
  </si>
  <si>
    <t>11201123901</t>
  </si>
  <si>
    <t>范晓枫</t>
  </si>
  <si>
    <t>11201131628</t>
  </si>
  <si>
    <t>序号</t>
    <phoneticPr fontId="3" type="noConversion"/>
  </si>
  <si>
    <t>姓名</t>
    <phoneticPr fontId="3" type="noConversion"/>
  </si>
  <si>
    <t>准考证号</t>
    <phoneticPr fontId="3" type="noConversion"/>
  </si>
  <si>
    <t>性别</t>
    <phoneticPr fontId="3" type="noConversion"/>
  </si>
  <si>
    <t>报考单位</t>
    <phoneticPr fontId="3" type="noConversion"/>
  </si>
  <si>
    <t>报考职位</t>
    <phoneticPr fontId="3" type="noConversion"/>
  </si>
  <si>
    <t>笔试成绩</t>
    <phoneticPr fontId="3" type="noConversion"/>
  </si>
  <si>
    <t>11201124005</t>
  </si>
  <si>
    <t>陈洋</t>
    <phoneticPr fontId="2" type="noConversion"/>
  </si>
  <si>
    <t>放弃</t>
    <phoneticPr fontId="2" type="noConversion"/>
  </si>
  <si>
    <t>总成绩</t>
    <phoneticPr fontId="2" type="noConversion"/>
  </si>
  <si>
    <t>是否入围体检</t>
    <phoneticPr fontId="2" type="noConversion"/>
  </si>
  <si>
    <t>入围体检</t>
    <phoneticPr fontId="2" type="noConversion"/>
  </si>
  <si>
    <t>2018年青田县考试录用公务员面试成绩、总成绩及入围体检名单相关事项公示（二）</t>
    <phoneticPr fontId="2" type="noConversion"/>
  </si>
  <si>
    <t>总排名</t>
    <phoneticPr fontId="2" type="noConversion"/>
  </si>
  <si>
    <t>面试成绩</t>
    <phoneticPr fontId="2" type="noConversion"/>
  </si>
  <si>
    <t>相关事项：
    1、请以下入围体检的考生持本人身份证和一寸免冠照片一张，于2018年3月28日（上午8：30—12：00，下午14： 00—17：00）到青田县人力资源和社会保障局公务员管理科（鹤城中路33号县府大院内）领取体检通知书。
    2、考生体检当天必须空腹。
    3、温馨提示：考生在体检前几天应注意多休息，控制好饮食，在体检前一天晚上8点以后禁食，以免影响第二天体检结果。
                                                                                                     中共青田县委组织部
                                                                                                 青田县人力资源和社会保障局
                                                                                                        2018年3月25日</t>
    <phoneticPr fontId="2" type="noConversion"/>
  </si>
</sst>
</file>

<file path=xl/styles.xml><?xml version="1.0" encoding="utf-8"?>
<styleSheet xmlns="http://schemas.openxmlformats.org/spreadsheetml/2006/main">
  <fonts count="4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indexed="10"/>
      <name val="宋体"/>
      <charset val="134"/>
    </font>
    <font>
      <sz val="11"/>
      <color indexed="19"/>
      <name val="宋体"/>
      <charset val="134"/>
    </font>
    <font>
      <sz val="12"/>
      <name val="宋体"/>
      <charset val="134"/>
    </font>
    <font>
      <b/>
      <sz val="11"/>
      <color theme="1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2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5" fillId="4" borderId="10" applyNumberFormat="0" applyFont="0" applyAlignment="0" applyProtection="0">
      <alignment vertical="center"/>
    </xf>
    <xf numFmtId="0" fontId="22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7" fillId="12" borderId="6" applyNumberFormat="0" applyAlignment="0" applyProtection="0">
      <alignment vertical="center"/>
    </xf>
    <xf numFmtId="0" fontId="37" fillId="12" borderId="6" applyNumberFormat="0" applyAlignment="0" applyProtection="0">
      <alignment vertical="center"/>
    </xf>
    <xf numFmtId="0" fontId="37" fillId="12" borderId="6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1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39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</cellXfs>
  <cellStyles count="212">
    <cellStyle name="20% - 强调文字颜色 1 2" xfId="3"/>
    <cellStyle name="20% - 强调文字颜色 1 2 2" xfId="46"/>
    <cellStyle name="20% - 强调文字颜色 1 2 3" xfId="47"/>
    <cellStyle name="20% - 强调文字颜色 1 2 4" xfId="171"/>
    <cellStyle name="20% - 强调文字颜色 1 2 5" xfId="45"/>
    <cellStyle name="20% - 强调文字颜色 2 2" xfId="4"/>
    <cellStyle name="20% - 强调文字颜色 2 2 2" xfId="49"/>
    <cellStyle name="20% - 强调文字颜色 2 2 3" xfId="50"/>
    <cellStyle name="20% - 强调文字颜色 2 2 4" xfId="172"/>
    <cellStyle name="20% - 强调文字颜色 2 2 5" xfId="48"/>
    <cellStyle name="20% - 强调文字颜色 3 2" xfId="5"/>
    <cellStyle name="20% - 强调文字颜色 3 2 2" xfId="52"/>
    <cellStyle name="20% - 强调文字颜色 3 2 3" xfId="53"/>
    <cellStyle name="20% - 强调文字颜色 3 2 4" xfId="173"/>
    <cellStyle name="20% - 强调文字颜色 3 2 5" xfId="51"/>
    <cellStyle name="20% - 强调文字颜色 4 2" xfId="6"/>
    <cellStyle name="20% - 强调文字颜色 4 2 2" xfId="55"/>
    <cellStyle name="20% - 强调文字颜色 4 2 3" xfId="56"/>
    <cellStyle name="20% - 强调文字颜色 4 2 4" xfId="174"/>
    <cellStyle name="20% - 强调文字颜色 4 2 5" xfId="54"/>
    <cellStyle name="20% - 强调文字颜色 5 2" xfId="7"/>
    <cellStyle name="20% - 强调文字颜色 5 2 2" xfId="58"/>
    <cellStyle name="20% - 强调文字颜色 5 2 3" xfId="59"/>
    <cellStyle name="20% - 强调文字颜色 5 2 4" xfId="175"/>
    <cellStyle name="20% - 强调文字颜色 5 2 5" xfId="57"/>
    <cellStyle name="20% - 强调文字颜色 6 2" xfId="8"/>
    <cellStyle name="20% - 强调文字颜色 6 2 2" xfId="61"/>
    <cellStyle name="20% - 强调文字颜色 6 2 3" xfId="62"/>
    <cellStyle name="20% - 强调文字颜色 6 2 4" xfId="176"/>
    <cellStyle name="20% - 强调文字颜色 6 2 5" xfId="60"/>
    <cellStyle name="40% - 强调文字颜色 1 2" xfId="9"/>
    <cellStyle name="40% - 强调文字颜色 1 2 2" xfId="64"/>
    <cellStyle name="40% - 强调文字颜色 1 2 3" xfId="65"/>
    <cellStyle name="40% - 强调文字颜色 1 2 4" xfId="177"/>
    <cellStyle name="40% - 强调文字颜色 1 2 5" xfId="63"/>
    <cellStyle name="40% - 强调文字颜色 2 2" xfId="10"/>
    <cellStyle name="40% - 强调文字颜色 2 2 2" xfId="67"/>
    <cellStyle name="40% - 强调文字颜色 2 2 3" xfId="68"/>
    <cellStyle name="40% - 强调文字颜色 2 2 4" xfId="178"/>
    <cellStyle name="40% - 强调文字颜色 2 2 5" xfId="66"/>
    <cellStyle name="40% - 强调文字颜色 3 2" xfId="11"/>
    <cellStyle name="40% - 强调文字颜色 3 2 2" xfId="70"/>
    <cellStyle name="40% - 强调文字颜色 3 2 3" xfId="71"/>
    <cellStyle name="40% - 强调文字颜色 3 2 4" xfId="179"/>
    <cellStyle name="40% - 强调文字颜色 3 2 5" xfId="69"/>
    <cellStyle name="40% - 强调文字颜色 4 2" xfId="12"/>
    <cellStyle name="40% - 强调文字颜色 4 2 2" xfId="73"/>
    <cellStyle name="40% - 强调文字颜色 4 2 3" xfId="74"/>
    <cellStyle name="40% - 强调文字颜色 4 2 4" xfId="180"/>
    <cellStyle name="40% - 强调文字颜色 4 2 5" xfId="72"/>
    <cellStyle name="40% - 强调文字颜色 5 2" xfId="13"/>
    <cellStyle name="40% - 强调文字颜色 5 2 2" xfId="76"/>
    <cellStyle name="40% - 强调文字颜色 5 2 3" xfId="77"/>
    <cellStyle name="40% - 强调文字颜色 5 2 4" xfId="181"/>
    <cellStyle name="40% - 强调文字颜色 5 2 5" xfId="75"/>
    <cellStyle name="40% - 强调文字颜色 6 2" xfId="14"/>
    <cellStyle name="40% - 强调文字颜色 6 2 2" xfId="79"/>
    <cellStyle name="40% - 强调文字颜色 6 2 3" xfId="80"/>
    <cellStyle name="40% - 强调文字颜色 6 2 4" xfId="182"/>
    <cellStyle name="40% - 强调文字颜色 6 2 5" xfId="78"/>
    <cellStyle name="60% - 强调文字颜色 1 2" xfId="15"/>
    <cellStyle name="60% - 强调文字颜色 1 2 2" xfId="82"/>
    <cellStyle name="60% - 强调文字颜色 1 2 3" xfId="83"/>
    <cellStyle name="60% - 强调文字颜色 1 2 4" xfId="183"/>
    <cellStyle name="60% - 强调文字颜色 1 2 5" xfId="81"/>
    <cellStyle name="60% - 强调文字颜色 2 2" xfId="16"/>
    <cellStyle name="60% - 强调文字颜色 2 2 2" xfId="85"/>
    <cellStyle name="60% - 强调文字颜色 2 2 3" xfId="86"/>
    <cellStyle name="60% - 强调文字颜色 2 2 4" xfId="184"/>
    <cellStyle name="60% - 强调文字颜色 2 2 5" xfId="84"/>
    <cellStyle name="60% - 强调文字颜色 3 2" xfId="17"/>
    <cellStyle name="60% - 强调文字颜色 3 2 2" xfId="88"/>
    <cellStyle name="60% - 强调文字颜色 3 2 3" xfId="89"/>
    <cellStyle name="60% - 强调文字颜色 3 2 4" xfId="185"/>
    <cellStyle name="60% - 强调文字颜色 3 2 5" xfId="87"/>
    <cellStyle name="60% - 强调文字颜色 4 2" xfId="18"/>
    <cellStyle name="60% - 强调文字颜色 4 2 2" xfId="91"/>
    <cellStyle name="60% - 强调文字颜色 4 2 3" xfId="92"/>
    <cellStyle name="60% - 强调文字颜色 4 2 4" xfId="186"/>
    <cellStyle name="60% - 强调文字颜色 4 2 5" xfId="90"/>
    <cellStyle name="60% - 强调文字颜色 5 2" xfId="19"/>
    <cellStyle name="60% - 强调文字颜色 5 2 2" xfId="94"/>
    <cellStyle name="60% - 强调文字颜色 5 2 3" xfId="95"/>
    <cellStyle name="60% - 强调文字颜色 5 2 4" xfId="187"/>
    <cellStyle name="60% - 强调文字颜色 5 2 5" xfId="93"/>
    <cellStyle name="60% - 强调文字颜色 6 2" xfId="20"/>
    <cellStyle name="60% - 强调文字颜色 6 2 2" xfId="97"/>
    <cellStyle name="60% - 强调文字颜色 6 2 3" xfId="98"/>
    <cellStyle name="60% - 强调文字颜色 6 2 4" xfId="188"/>
    <cellStyle name="60% - 强调文字颜色 6 2 5" xfId="96"/>
    <cellStyle name="标题 1 2" xfId="22"/>
    <cellStyle name="标题 1 2 2" xfId="100"/>
    <cellStyle name="标题 1 2 3" xfId="101"/>
    <cellStyle name="标题 1 2 4" xfId="190"/>
    <cellStyle name="标题 1 2 5" xfId="99"/>
    <cellStyle name="标题 2 2" xfId="23"/>
    <cellStyle name="标题 2 2 2" xfId="103"/>
    <cellStyle name="标题 2 2 3" xfId="104"/>
    <cellStyle name="标题 2 2 4" xfId="191"/>
    <cellStyle name="标题 2 2 5" xfId="102"/>
    <cellStyle name="标题 3 2" xfId="24"/>
    <cellStyle name="标题 3 2 2" xfId="106"/>
    <cellStyle name="标题 3 2 3" xfId="107"/>
    <cellStyle name="标题 3 2 4" xfId="192"/>
    <cellStyle name="标题 3 2 5" xfId="105"/>
    <cellStyle name="标题 4 2" xfId="25"/>
    <cellStyle name="标题 4 2 2" xfId="109"/>
    <cellStyle name="标题 4 2 3" xfId="110"/>
    <cellStyle name="标题 4 2 4" xfId="193"/>
    <cellStyle name="标题 4 2 5" xfId="108"/>
    <cellStyle name="标题 5" xfId="21"/>
    <cellStyle name="标题 5 2" xfId="112"/>
    <cellStyle name="标题 5 3" xfId="113"/>
    <cellStyle name="标题 5 4" xfId="189"/>
    <cellStyle name="标题 5 5" xfId="111"/>
    <cellStyle name="差 2" xfId="26"/>
    <cellStyle name="差 2 2" xfId="115"/>
    <cellStyle name="差 2 3" xfId="116"/>
    <cellStyle name="差 2 4" xfId="194"/>
    <cellStyle name="差 2 5" xfId="114"/>
    <cellStyle name="常规" xfId="0" builtinId="0"/>
    <cellStyle name="常规 2" xfId="2"/>
    <cellStyle name="常规 3" xfId="117"/>
    <cellStyle name="常规 4" xfId="1"/>
    <cellStyle name="常规 4 2" xfId="119"/>
    <cellStyle name="常规 4 3" xfId="118"/>
    <cellStyle name="常规 5" xfId="120"/>
    <cellStyle name="常规 6" xfId="121"/>
    <cellStyle name="常规 7" xfId="170"/>
    <cellStyle name="常规 8" xfId="44"/>
    <cellStyle name="常规 9" xfId="211"/>
    <cellStyle name="好 2" xfId="27"/>
    <cellStyle name="好 2 2" xfId="123"/>
    <cellStyle name="好 2 3" xfId="124"/>
    <cellStyle name="好 2 4" xfId="195"/>
    <cellStyle name="好 2 5" xfId="122"/>
    <cellStyle name="汇总 2" xfId="28"/>
    <cellStyle name="汇总 2 2" xfId="126"/>
    <cellStyle name="汇总 2 3" xfId="127"/>
    <cellStyle name="汇总 2 4" xfId="196"/>
    <cellStyle name="汇总 2 5" xfId="125"/>
    <cellStyle name="计算 2" xfId="29"/>
    <cellStyle name="计算 2 2" xfId="129"/>
    <cellStyle name="计算 2 3" xfId="130"/>
    <cellStyle name="计算 2 4" xfId="197"/>
    <cellStyle name="计算 2 5" xfId="128"/>
    <cellStyle name="检查单元格 2" xfId="30"/>
    <cellStyle name="检查单元格 2 2" xfId="132"/>
    <cellStyle name="检查单元格 2 3" xfId="133"/>
    <cellStyle name="检查单元格 2 4" xfId="198"/>
    <cellStyle name="检查单元格 2 5" xfId="131"/>
    <cellStyle name="解释性文本 2" xfId="31"/>
    <cellStyle name="解释性文本 2 2" xfId="135"/>
    <cellStyle name="解释性文本 2 3" xfId="136"/>
    <cellStyle name="解释性文本 2 4" xfId="199"/>
    <cellStyle name="解释性文本 2 5" xfId="134"/>
    <cellStyle name="警告文本 2" xfId="32"/>
    <cellStyle name="警告文本 2 2" xfId="138"/>
    <cellStyle name="警告文本 2 3" xfId="139"/>
    <cellStyle name="警告文本 2 4" xfId="200"/>
    <cellStyle name="警告文本 2 5" xfId="137"/>
    <cellStyle name="链接单元格 2" xfId="33"/>
    <cellStyle name="链接单元格 2 2" xfId="141"/>
    <cellStyle name="链接单元格 2 3" xfId="142"/>
    <cellStyle name="链接单元格 2 4" xfId="201"/>
    <cellStyle name="链接单元格 2 5" xfId="140"/>
    <cellStyle name="强调文字颜色 1 2" xfId="34"/>
    <cellStyle name="强调文字颜色 1 2 2" xfId="144"/>
    <cellStyle name="强调文字颜色 1 2 3" xfId="145"/>
    <cellStyle name="强调文字颜色 1 2 4" xfId="202"/>
    <cellStyle name="强调文字颜色 1 2 5" xfId="143"/>
    <cellStyle name="强调文字颜色 2 2" xfId="35"/>
    <cellStyle name="强调文字颜色 2 2 2" xfId="147"/>
    <cellStyle name="强调文字颜色 2 2 3" xfId="148"/>
    <cellStyle name="强调文字颜色 2 2 4" xfId="203"/>
    <cellStyle name="强调文字颜色 2 2 5" xfId="146"/>
    <cellStyle name="强调文字颜色 3 2" xfId="36"/>
    <cellStyle name="强调文字颜色 3 2 2" xfId="150"/>
    <cellStyle name="强调文字颜色 3 2 3" xfId="151"/>
    <cellStyle name="强调文字颜色 3 2 4" xfId="204"/>
    <cellStyle name="强调文字颜色 3 2 5" xfId="149"/>
    <cellStyle name="强调文字颜色 4 2" xfId="37"/>
    <cellStyle name="强调文字颜色 4 2 2" xfId="153"/>
    <cellStyle name="强调文字颜色 4 2 3" xfId="154"/>
    <cellStyle name="强调文字颜色 4 2 4" xfId="205"/>
    <cellStyle name="强调文字颜色 4 2 5" xfId="152"/>
    <cellStyle name="强调文字颜色 5 2" xfId="38"/>
    <cellStyle name="强调文字颜色 5 2 2" xfId="156"/>
    <cellStyle name="强调文字颜色 5 2 3" xfId="157"/>
    <cellStyle name="强调文字颜色 5 2 4" xfId="206"/>
    <cellStyle name="强调文字颜色 5 2 5" xfId="155"/>
    <cellStyle name="强调文字颜色 6 2" xfId="39"/>
    <cellStyle name="强调文字颜色 6 2 2" xfId="159"/>
    <cellStyle name="强调文字颜色 6 2 3" xfId="160"/>
    <cellStyle name="强调文字颜色 6 2 4" xfId="207"/>
    <cellStyle name="强调文字颜色 6 2 5" xfId="158"/>
    <cellStyle name="适中 2" xfId="40"/>
    <cellStyle name="适中 2 2" xfId="162"/>
    <cellStyle name="适中 2 3" xfId="163"/>
    <cellStyle name="适中 2 4" xfId="208"/>
    <cellStyle name="适中 2 5" xfId="161"/>
    <cellStyle name="输出 2" xfId="41"/>
    <cellStyle name="输出 2 2" xfId="165"/>
    <cellStyle name="输出 2 3" xfId="166"/>
    <cellStyle name="输出 2 4" xfId="209"/>
    <cellStyle name="输出 2 5" xfId="164"/>
    <cellStyle name="输入 2" xfId="42"/>
    <cellStyle name="输入 2 2" xfId="168"/>
    <cellStyle name="输入 2 3" xfId="169"/>
    <cellStyle name="输入 2 4" xfId="210"/>
    <cellStyle name="输入 2 5" xfId="167"/>
    <cellStyle name="注释 2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0"/>
  <sheetViews>
    <sheetView tabSelected="1" topLeftCell="A82" workbookViewId="0">
      <selection activeCell="E10" sqref="E10"/>
    </sheetView>
  </sheetViews>
  <sheetFormatPr defaultRowHeight="13.5"/>
  <cols>
    <col min="3" max="3" width="14" customWidth="1"/>
    <col min="4" max="4" width="9" customWidth="1"/>
    <col min="5" max="5" width="35.875" customWidth="1"/>
    <col min="6" max="6" width="14.875" customWidth="1"/>
    <col min="7" max="7" width="9" customWidth="1"/>
    <col min="11" max="11" width="13.125" customWidth="1"/>
  </cols>
  <sheetData>
    <row r="1" spans="1:11" ht="25.5" customHeight="1">
      <c r="A1" s="5" t="s">
        <v>264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37.25" customHeight="1">
      <c r="A2" s="6" t="s">
        <v>267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>
      <c r="A3" s="2" t="s">
        <v>251</v>
      </c>
      <c r="B3" s="2" t="s">
        <v>252</v>
      </c>
      <c r="C3" s="2" t="s">
        <v>253</v>
      </c>
      <c r="D3" s="2" t="s">
        <v>254</v>
      </c>
      <c r="E3" s="2" t="s">
        <v>255</v>
      </c>
      <c r="F3" s="2" t="s">
        <v>256</v>
      </c>
      <c r="G3" s="2" t="s">
        <v>257</v>
      </c>
      <c r="H3" s="3" t="s">
        <v>266</v>
      </c>
      <c r="I3" s="3" t="s">
        <v>261</v>
      </c>
      <c r="J3" s="3" t="s">
        <v>265</v>
      </c>
      <c r="K3" s="3" t="s">
        <v>262</v>
      </c>
    </row>
    <row r="4" spans="1:11">
      <c r="A4" s="1">
        <v>1</v>
      </c>
      <c r="B4" s="1" t="s">
        <v>217</v>
      </c>
      <c r="C4" s="1" t="s">
        <v>218</v>
      </c>
      <c r="D4" s="1" t="s">
        <v>2</v>
      </c>
      <c r="E4" s="1" t="s">
        <v>215</v>
      </c>
      <c r="F4" s="1" t="s">
        <v>216</v>
      </c>
      <c r="G4" s="1">
        <v>126.86</v>
      </c>
      <c r="H4" s="1">
        <v>81.8</v>
      </c>
      <c r="I4" s="4">
        <f t="shared" ref="I4:I11" si="0">(G4/2*0.4)+(H4*0.6)</f>
        <v>74.451999999999998</v>
      </c>
      <c r="J4" s="4">
        <v>1</v>
      </c>
      <c r="K4" s="4" t="s">
        <v>263</v>
      </c>
    </row>
    <row r="5" spans="1:11">
      <c r="A5" s="1">
        <v>2</v>
      </c>
      <c r="B5" s="1" t="s">
        <v>213</v>
      </c>
      <c r="C5" s="1" t="s">
        <v>214</v>
      </c>
      <c r="D5" s="1" t="s">
        <v>2</v>
      </c>
      <c r="E5" s="1" t="s">
        <v>215</v>
      </c>
      <c r="F5" s="1" t="s">
        <v>216</v>
      </c>
      <c r="G5" s="1">
        <v>131.21</v>
      </c>
      <c r="H5" s="1">
        <v>80</v>
      </c>
      <c r="I5" s="4">
        <f t="shared" si="0"/>
        <v>74.242000000000004</v>
      </c>
      <c r="J5" s="4">
        <v>2</v>
      </c>
      <c r="K5" s="4"/>
    </row>
    <row r="6" spans="1:11">
      <c r="A6" s="1">
        <v>3</v>
      </c>
      <c r="B6" s="1" t="s">
        <v>219</v>
      </c>
      <c r="C6" s="1" t="s">
        <v>220</v>
      </c>
      <c r="D6" s="1" t="s">
        <v>2</v>
      </c>
      <c r="E6" s="1" t="s">
        <v>215</v>
      </c>
      <c r="F6" s="1" t="s">
        <v>216</v>
      </c>
      <c r="G6" s="1">
        <v>123.57</v>
      </c>
      <c r="H6" s="1">
        <v>80.8</v>
      </c>
      <c r="I6" s="4">
        <f t="shared" si="0"/>
        <v>73.193999999999988</v>
      </c>
      <c r="J6" s="4">
        <v>3</v>
      </c>
      <c r="K6" s="4"/>
    </row>
    <row r="7" spans="1:11">
      <c r="A7" s="1">
        <v>4</v>
      </c>
      <c r="B7" s="1" t="s">
        <v>206</v>
      </c>
      <c r="C7" s="1" t="s">
        <v>207</v>
      </c>
      <c r="D7" s="1" t="s">
        <v>9</v>
      </c>
      <c r="E7" s="1" t="s">
        <v>208</v>
      </c>
      <c r="F7" s="1" t="s">
        <v>201</v>
      </c>
      <c r="G7" s="1">
        <v>132.71</v>
      </c>
      <c r="H7" s="1">
        <v>85.2</v>
      </c>
      <c r="I7" s="4">
        <f t="shared" si="0"/>
        <v>77.662000000000006</v>
      </c>
      <c r="J7" s="4">
        <v>1</v>
      </c>
      <c r="K7" s="4" t="s">
        <v>263</v>
      </c>
    </row>
    <row r="8" spans="1:11">
      <c r="A8" s="1">
        <v>5</v>
      </c>
      <c r="B8" s="1" t="s">
        <v>211</v>
      </c>
      <c r="C8" s="1" t="s">
        <v>212</v>
      </c>
      <c r="D8" s="1" t="s">
        <v>9</v>
      </c>
      <c r="E8" s="1" t="s">
        <v>208</v>
      </c>
      <c r="F8" s="1" t="s">
        <v>201</v>
      </c>
      <c r="G8" s="1">
        <v>121.29</v>
      </c>
      <c r="H8" s="1">
        <v>84.6</v>
      </c>
      <c r="I8" s="4">
        <f t="shared" si="0"/>
        <v>75.018000000000001</v>
      </c>
      <c r="J8" s="4">
        <v>2</v>
      </c>
      <c r="K8" s="4"/>
    </row>
    <row r="9" spans="1:11">
      <c r="A9" s="1">
        <v>6</v>
      </c>
      <c r="B9" s="1" t="s">
        <v>209</v>
      </c>
      <c r="C9" s="1" t="s">
        <v>210</v>
      </c>
      <c r="D9" s="1" t="s">
        <v>9</v>
      </c>
      <c r="E9" s="1" t="s">
        <v>208</v>
      </c>
      <c r="F9" s="1" t="s">
        <v>201</v>
      </c>
      <c r="G9" s="1">
        <v>127.07</v>
      </c>
      <c r="H9" s="1">
        <v>80.8</v>
      </c>
      <c r="I9" s="4">
        <f t="shared" si="0"/>
        <v>73.894000000000005</v>
      </c>
      <c r="J9" s="4">
        <v>3</v>
      </c>
      <c r="K9" s="4"/>
    </row>
    <row r="10" spans="1:11">
      <c r="A10" s="1">
        <v>7</v>
      </c>
      <c r="B10" s="1" t="s">
        <v>165</v>
      </c>
      <c r="C10" s="1" t="s">
        <v>166</v>
      </c>
      <c r="D10" s="1" t="s">
        <v>9</v>
      </c>
      <c r="E10" s="1" t="s">
        <v>81</v>
      </c>
      <c r="F10" s="1" t="s">
        <v>167</v>
      </c>
      <c r="G10" s="1">
        <v>139.07</v>
      </c>
      <c r="H10" s="1">
        <v>80.400000000000006</v>
      </c>
      <c r="I10" s="4">
        <f t="shared" si="0"/>
        <v>76.054000000000002</v>
      </c>
      <c r="J10" s="4">
        <v>1</v>
      </c>
      <c r="K10" s="4" t="s">
        <v>263</v>
      </c>
    </row>
    <row r="11" spans="1:11">
      <c r="A11" s="1">
        <v>8</v>
      </c>
      <c r="B11" s="1" t="s">
        <v>168</v>
      </c>
      <c r="C11" s="1" t="s">
        <v>169</v>
      </c>
      <c r="D11" s="1" t="s">
        <v>9</v>
      </c>
      <c r="E11" s="1" t="s">
        <v>81</v>
      </c>
      <c r="F11" s="1" t="s">
        <v>167</v>
      </c>
      <c r="G11" s="1">
        <v>132.36000000000001</v>
      </c>
      <c r="H11" s="1">
        <v>81.400000000000006</v>
      </c>
      <c r="I11" s="4">
        <f t="shared" si="0"/>
        <v>75.312000000000012</v>
      </c>
      <c r="J11" s="4">
        <v>2</v>
      </c>
      <c r="K11" s="4"/>
    </row>
    <row r="12" spans="1:11">
      <c r="A12" s="1">
        <v>9</v>
      </c>
      <c r="B12" s="1" t="s">
        <v>170</v>
      </c>
      <c r="C12" s="1" t="s">
        <v>171</v>
      </c>
      <c r="D12" s="1" t="s">
        <v>9</v>
      </c>
      <c r="E12" s="1" t="s">
        <v>81</v>
      </c>
      <c r="F12" s="1" t="s">
        <v>167</v>
      </c>
      <c r="G12" s="1">
        <v>130.36000000000001</v>
      </c>
      <c r="H12" s="1" t="s">
        <v>260</v>
      </c>
      <c r="I12" s="4"/>
      <c r="J12" s="4"/>
      <c r="K12" s="4"/>
    </row>
    <row r="13" spans="1:11">
      <c r="A13" s="1">
        <v>10</v>
      </c>
      <c r="B13" s="1" t="s">
        <v>161</v>
      </c>
      <c r="C13" s="1" t="s">
        <v>162</v>
      </c>
      <c r="D13" s="1" t="s">
        <v>2</v>
      </c>
      <c r="E13" s="1" t="s">
        <v>81</v>
      </c>
      <c r="F13" s="1" t="s">
        <v>160</v>
      </c>
      <c r="G13" s="1">
        <v>129.63999999999999</v>
      </c>
      <c r="H13" s="1">
        <v>82.2</v>
      </c>
      <c r="I13" s="4">
        <f t="shared" ref="I13:I44" si="1">(G13/2*0.4)+(H13*0.6)</f>
        <v>75.24799999999999</v>
      </c>
      <c r="J13" s="4">
        <v>1</v>
      </c>
      <c r="K13" s="4" t="s">
        <v>263</v>
      </c>
    </row>
    <row r="14" spans="1:11">
      <c r="A14" s="1">
        <v>11</v>
      </c>
      <c r="B14" s="1" t="s">
        <v>158</v>
      </c>
      <c r="C14" s="1" t="s">
        <v>159</v>
      </c>
      <c r="D14" s="1" t="s">
        <v>2</v>
      </c>
      <c r="E14" s="1" t="s">
        <v>81</v>
      </c>
      <c r="F14" s="1" t="s">
        <v>160</v>
      </c>
      <c r="G14" s="1">
        <v>131.79</v>
      </c>
      <c r="H14" s="1">
        <v>80</v>
      </c>
      <c r="I14" s="4">
        <f t="shared" si="1"/>
        <v>74.358000000000004</v>
      </c>
      <c r="J14" s="4">
        <v>2</v>
      </c>
      <c r="K14" s="4"/>
    </row>
    <row r="15" spans="1:11">
      <c r="A15" s="1">
        <v>12</v>
      </c>
      <c r="B15" s="1" t="s">
        <v>163</v>
      </c>
      <c r="C15" s="1" t="s">
        <v>164</v>
      </c>
      <c r="D15" s="1" t="s">
        <v>2</v>
      </c>
      <c r="E15" s="1" t="s">
        <v>81</v>
      </c>
      <c r="F15" s="1" t="s">
        <v>160</v>
      </c>
      <c r="G15" s="1">
        <v>129.63999999999999</v>
      </c>
      <c r="H15" s="1">
        <v>78.599999999999994</v>
      </c>
      <c r="I15" s="4">
        <f t="shared" si="1"/>
        <v>73.087999999999994</v>
      </c>
      <c r="J15" s="4">
        <v>3</v>
      </c>
      <c r="K15" s="4"/>
    </row>
    <row r="16" spans="1:11">
      <c r="A16" s="1">
        <v>13</v>
      </c>
      <c r="B16" s="1" t="s">
        <v>194</v>
      </c>
      <c r="C16" s="1" t="s">
        <v>195</v>
      </c>
      <c r="D16" s="1" t="s">
        <v>9</v>
      </c>
      <c r="E16" s="1" t="s">
        <v>81</v>
      </c>
      <c r="F16" s="1" t="s">
        <v>187</v>
      </c>
      <c r="G16" s="1">
        <v>124.07</v>
      </c>
      <c r="H16" s="1">
        <v>82.2</v>
      </c>
      <c r="I16" s="4">
        <f t="shared" si="1"/>
        <v>74.134</v>
      </c>
      <c r="J16" s="4">
        <v>1</v>
      </c>
      <c r="K16" s="4" t="s">
        <v>263</v>
      </c>
    </row>
    <row r="17" spans="1:11">
      <c r="A17" s="1">
        <v>14</v>
      </c>
      <c r="B17" s="1" t="s">
        <v>190</v>
      </c>
      <c r="C17" s="1" t="s">
        <v>191</v>
      </c>
      <c r="D17" s="1" t="s">
        <v>2</v>
      </c>
      <c r="E17" s="1" t="s">
        <v>81</v>
      </c>
      <c r="F17" s="1" t="s">
        <v>187</v>
      </c>
      <c r="G17" s="1">
        <v>124.64</v>
      </c>
      <c r="H17" s="1">
        <v>80.599999999999994</v>
      </c>
      <c r="I17" s="4">
        <f t="shared" si="1"/>
        <v>73.287999999999997</v>
      </c>
      <c r="J17" s="4">
        <v>2</v>
      </c>
      <c r="K17" s="4" t="s">
        <v>263</v>
      </c>
    </row>
    <row r="18" spans="1:11">
      <c r="A18" s="1">
        <v>15</v>
      </c>
      <c r="B18" s="1" t="s">
        <v>192</v>
      </c>
      <c r="C18" s="1" t="s">
        <v>193</v>
      </c>
      <c r="D18" s="1" t="s">
        <v>9</v>
      </c>
      <c r="E18" s="1" t="s">
        <v>81</v>
      </c>
      <c r="F18" s="1" t="s">
        <v>187</v>
      </c>
      <c r="G18" s="1">
        <v>124.64</v>
      </c>
      <c r="H18" s="1">
        <v>80.2</v>
      </c>
      <c r="I18" s="4">
        <f t="shared" si="1"/>
        <v>73.048000000000002</v>
      </c>
      <c r="J18" s="4">
        <v>3</v>
      </c>
      <c r="K18" s="4"/>
    </row>
    <row r="19" spans="1:11">
      <c r="A19" s="1">
        <v>16</v>
      </c>
      <c r="B19" s="1" t="s">
        <v>188</v>
      </c>
      <c r="C19" s="1" t="s">
        <v>189</v>
      </c>
      <c r="D19" s="1" t="s">
        <v>9</v>
      </c>
      <c r="E19" s="1" t="s">
        <v>81</v>
      </c>
      <c r="F19" s="1" t="s">
        <v>187</v>
      </c>
      <c r="G19" s="1">
        <v>125.64</v>
      </c>
      <c r="H19" s="1">
        <v>78.8</v>
      </c>
      <c r="I19" s="4">
        <f t="shared" si="1"/>
        <v>72.407999999999987</v>
      </c>
      <c r="J19" s="4">
        <v>4</v>
      </c>
      <c r="K19" s="4"/>
    </row>
    <row r="20" spans="1:11">
      <c r="A20" s="1">
        <v>17</v>
      </c>
      <c r="B20" s="1" t="s">
        <v>196</v>
      </c>
      <c r="C20" s="1" t="s">
        <v>197</v>
      </c>
      <c r="D20" s="1" t="s">
        <v>9</v>
      </c>
      <c r="E20" s="1" t="s">
        <v>81</v>
      </c>
      <c r="F20" s="1" t="s">
        <v>187</v>
      </c>
      <c r="G20" s="1">
        <v>121.86</v>
      </c>
      <c r="H20" s="1">
        <v>79.400000000000006</v>
      </c>
      <c r="I20" s="4">
        <f t="shared" si="1"/>
        <v>72.012</v>
      </c>
      <c r="J20" s="4">
        <v>5</v>
      </c>
      <c r="K20" s="4"/>
    </row>
    <row r="21" spans="1:11">
      <c r="A21" s="1">
        <v>18</v>
      </c>
      <c r="B21" s="1" t="s">
        <v>185</v>
      </c>
      <c r="C21" s="1" t="s">
        <v>186</v>
      </c>
      <c r="D21" s="1" t="s">
        <v>2</v>
      </c>
      <c r="E21" s="1" t="s">
        <v>81</v>
      </c>
      <c r="F21" s="1" t="s">
        <v>187</v>
      </c>
      <c r="G21" s="1">
        <v>126.29</v>
      </c>
      <c r="H21" s="1">
        <v>77.8</v>
      </c>
      <c r="I21" s="4">
        <f t="shared" si="1"/>
        <v>71.938000000000002</v>
      </c>
      <c r="J21" s="4">
        <v>6</v>
      </c>
      <c r="K21" s="4"/>
    </row>
    <row r="22" spans="1:11">
      <c r="A22" s="1">
        <v>19</v>
      </c>
      <c r="B22" s="1" t="s">
        <v>179</v>
      </c>
      <c r="C22" s="1" t="s">
        <v>180</v>
      </c>
      <c r="D22" s="1" t="s">
        <v>9</v>
      </c>
      <c r="E22" s="1" t="s">
        <v>81</v>
      </c>
      <c r="F22" s="1" t="s">
        <v>174</v>
      </c>
      <c r="G22" s="1">
        <v>122.43</v>
      </c>
      <c r="H22" s="1">
        <v>88.8</v>
      </c>
      <c r="I22" s="4">
        <f t="shared" si="1"/>
        <v>77.765999999999991</v>
      </c>
      <c r="J22" s="4">
        <v>1</v>
      </c>
      <c r="K22" s="4" t="s">
        <v>263</v>
      </c>
    </row>
    <row r="23" spans="1:11">
      <c r="A23" s="1">
        <v>20</v>
      </c>
      <c r="B23" s="1" t="s">
        <v>172</v>
      </c>
      <c r="C23" s="1" t="s">
        <v>173</v>
      </c>
      <c r="D23" s="1" t="s">
        <v>9</v>
      </c>
      <c r="E23" s="1" t="s">
        <v>81</v>
      </c>
      <c r="F23" s="1" t="s">
        <v>174</v>
      </c>
      <c r="G23" s="1">
        <v>134.29</v>
      </c>
      <c r="H23" s="1">
        <v>79.8</v>
      </c>
      <c r="I23" s="4">
        <f t="shared" si="1"/>
        <v>74.738</v>
      </c>
      <c r="J23" s="4">
        <v>2</v>
      </c>
      <c r="K23" s="4" t="s">
        <v>263</v>
      </c>
    </row>
    <row r="24" spans="1:11">
      <c r="A24" s="1">
        <v>21</v>
      </c>
      <c r="B24" s="1" t="s">
        <v>177</v>
      </c>
      <c r="C24" s="1" t="s">
        <v>178</v>
      </c>
      <c r="D24" s="1" t="s">
        <v>9</v>
      </c>
      <c r="E24" s="1" t="s">
        <v>81</v>
      </c>
      <c r="F24" s="1" t="s">
        <v>174</v>
      </c>
      <c r="G24" s="1">
        <v>126.57</v>
      </c>
      <c r="H24" s="1">
        <v>78.400000000000006</v>
      </c>
      <c r="I24" s="4">
        <f t="shared" si="1"/>
        <v>72.353999999999999</v>
      </c>
      <c r="J24" s="4">
        <v>3</v>
      </c>
      <c r="K24" s="4"/>
    </row>
    <row r="25" spans="1:11">
      <c r="A25" s="1">
        <v>22</v>
      </c>
      <c r="B25" s="1" t="s">
        <v>175</v>
      </c>
      <c r="C25" s="1" t="s">
        <v>176</v>
      </c>
      <c r="D25" s="1" t="s">
        <v>9</v>
      </c>
      <c r="E25" s="1" t="s">
        <v>81</v>
      </c>
      <c r="F25" s="1" t="s">
        <v>174</v>
      </c>
      <c r="G25" s="1">
        <v>126.93</v>
      </c>
      <c r="H25" s="1">
        <v>77.400000000000006</v>
      </c>
      <c r="I25" s="4">
        <f t="shared" si="1"/>
        <v>71.826000000000008</v>
      </c>
      <c r="J25" s="4">
        <v>4</v>
      </c>
      <c r="K25" s="4"/>
    </row>
    <row r="26" spans="1:11">
      <c r="A26" s="1">
        <v>23</v>
      </c>
      <c r="B26" s="1" t="s">
        <v>181</v>
      </c>
      <c r="C26" s="1" t="s">
        <v>182</v>
      </c>
      <c r="D26" s="1" t="s">
        <v>9</v>
      </c>
      <c r="E26" s="1" t="s">
        <v>81</v>
      </c>
      <c r="F26" s="1" t="s">
        <v>174</v>
      </c>
      <c r="G26" s="1">
        <v>121.71</v>
      </c>
      <c r="H26" s="1">
        <v>76.599999999999994</v>
      </c>
      <c r="I26" s="4">
        <f t="shared" si="1"/>
        <v>70.301999999999992</v>
      </c>
      <c r="J26" s="4">
        <v>5</v>
      </c>
      <c r="K26" s="4"/>
    </row>
    <row r="27" spans="1:11">
      <c r="A27" s="1">
        <v>24</v>
      </c>
      <c r="B27" s="1" t="s">
        <v>183</v>
      </c>
      <c r="C27" s="1" t="s">
        <v>184</v>
      </c>
      <c r="D27" s="1" t="s">
        <v>2</v>
      </c>
      <c r="E27" s="1" t="s">
        <v>81</v>
      </c>
      <c r="F27" s="1" t="s">
        <v>174</v>
      </c>
      <c r="G27" s="1">
        <v>120.14</v>
      </c>
      <c r="H27" s="1">
        <v>74.2</v>
      </c>
      <c r="I27" s="4">
        <f t="shared" si="1"/>
        <v>68.548000000000002</v>
      </c>
      <c r="J27" s="4">
        <v>6</v>
      </c>
      <c r="K27" s="4"/>
    </row>
    <row r="28" spans="1:11">
      <c r="A28" s="1">
        <v>25</v>
      </c>
      <c r="B28" s="1" t="s">
        <v>137</v>
      </c>
      <c r="C28" s="1" t="s">
        <v>138</v>
      </c>
      <c r="D28" s="1" t="s">
        <v>2</v>
      </c>
      <c r="E28" s="1" t="s">
        <v>81</v>
      </c>
      <c r="F28" s="1" t="s">
        <v>139</v>
      </c>
      <c r="G28" s="1">
        <v>135.36000000000001</v>
      </c>
      <c r="H28" s="1">
        <v>81.400000000000006</v>
      </c>
      <c r="I28" s="4">
        <f t="shared" si="1"/>
        <v>75.912000000000006</v>
      </c>
      <c r="J28" s="4">
        <v>1</v>
      </c>
      <c r="K28" s="4" t="s">
        <v>263</v>
      </c>
    </row>
    <row r="29" spans="1:11">
      <c r="A29" s="1">
        <v>26</v>
      </c>
      <c r="B29" s="1" t="s">
        <v>148</v>
      </c>
      <c r="C29" s="1" t="s">
        <v>149</v>
      </c>
      <c r="D29" s="1" t="s">
        <v>2</v>
      </c>
      <c r="E29" s="1" t="s">
        <v>81</v>
      </c>
      <c r="F29" s="1" t="s">
        <v>139</v>
      </c>
      <c r="G29" s="1">
        <v>123.29</v>
      </c>
      <c r="H29" s="1">
        <v>81.8</v>
      </c>
      <c r="I29" s="4">
        <f t="shared" si="1"/>
        <v>73.738</v>
      </c>
      <c r="J29" s="4">
        <v>2</v>
      </c>
      <c r="K29" s="4" t="s">
        <v>263</v>
      </c>
    </row>
    <row r="30" spans="1:11">
      <c r="A30" s="1">
        <v>27</v>
      </c>
      <c r="B30" s="1" t="s">
        <v>140</v>
      </c>
      <c r="C30" s="1" t="s">
        <v>141</v>
      </c>
      <c r="D30" s="1" t="s">
        <v>2</v>
      </c>
      <c r="E30" s="1" t="s">
        <v>81</v>
      </c>
      <c r="F30" s="1" t="s">
        <v>139</v>
      </c>
      <c r="G30" s="1">
        <v>126.14</v>
      </c>
      <c r="H30" s="1">
        <v>80</v>
      </c>
      <c r="I30" s="4">
        <f t="shared" si="1"/>
        <v>73.228000000000009</v>
      </c>
      <c r="J30" s="4">
        <v>3</v>
      </c>
      <c r="K30" s="4"/>
    </row>
    <row r="31" spans="1:11">
      <c r="A31" s="1">
        <v>28</v>
      </c>
      <c r="B31" s="1" t="s">
        <v>146</v>
      </c>
      <c r="C31" s="1" t="s">
        <v>147</v>
      </c>
      <c r="D31" s="1" t="s">
        <v>2</v>
      </c>
      <c r="E31" s="1" t="s">
        <v>81</v>
      </c>
      <c r="F31" s="1" t="s">
        <v>139</v>
      </c>
      <c r="G31" s="1">
        <v>123.36</v>
      </c>
      <c r="H31" s="1">
        <v>79.400000000000006</v>
      </c>
      <c r="I31" s="4">
        <f t="shared" si="1"/>
        <v>72.311999999999998</v>
      </c>
      <c r="J31" s="4">
        <v>4</v>
      </c>
      <c r="K31" s="4"/>
    </row>
    <row r="32" spans="1:11">
      <c r="A32" s="1">
        <v>29</v>
      </c>
      <c r="B32" s="1" t="s">
        <v>142</v>
      </c>
      <c r="C32" s="1" t="s">
        <v>143</v>
      </c>
      <c r="D32" s="1" t="s">
        <v>2</v>
      </c>
      <c r="E32" s="1" t="s">
        <v>81</v>
      </c>
      <c r="F32" s="1" t="s">
        <v>139</v>
      </c>
      <c r="G32" s="1">
        <v>124.36</v>
      </c>
      <c r="H32" s="1">
        <v>78.2</v>
      </c>
      <c r="I32" s="4">
        <f t="shared" si="1"/>
        <v>71.792000000000002</v>
      </c>
      <c r="J32" s="4">
        <v>5</v>
      </c>
      <c r="K32" s="4"/>
    </row>
    <row r="33" spans="1:11">
      <c r="A33" s="1">
        <v>30</v>
      </c>
      <c r="B33" s="1" t="s">
        <v>144</v>
      </c>
      <c r="C33" s="1" t="s">
        <v>145</v>
      </c>
      <c r="D33" s="1" t="s">
        <v>2</v>
      </c>
      <c r="E33" s="1" t="s">
        <v>81</v>
      </c>
      <c r="F33" s="1" t="s">
        <v>139</v>
      </c>
      <c r="G33" s="1">
        <v>123.57</v>
      </c>
      <c r="H33" s="1">
        <v>76.2</v>
      </c>
      <c r="I33" s="4">
        <f t="shared" si="1"/>
        <v>70.433999999999997</v>
      </c>
      <c r="J33" s="4">
        <v>6</v>
      </c>
      <c r="K33" s="4"/>
    </row>
    <row r="34" spans="1:11">
      <c r="A34" s="1">
        <v>31</v>
      </c>
      <c r="B34" s="1" t="s">
        <v>112</v>
      </c>
      <c r="C34" s="1" t="s">
        <v>113</v>
      </c>
      <c r="D34" s="1" t="s">
        <v>9</v>
      </c>
      <c r="E34" s="1" t="s">
        <v>81</v>
      </c>
      <c r="F34" s="1" t="s">
        <v>114</v>
      </c>
      <c r="G34" s="1">
        <v>142.5</v>
      </c>
      <c r="H34" s="1">
        <v>84.8</v>
      </c>
      <c r="I34" s="4">
        <f t="shared" si="1"/>
        <v>79.38</v>
      </c>
      <c r="J34" s="4">
        <v>1</v>
      </c>
      <c r="K34" s="4" t="s">
        <v>263</v>
      </c>
    </row>
    <row r="35" spans="1:11">
      <c r="A35" s="1">
        <v>32</v>
      </c>
      <c r="B35" s="1" t="s">
        <v>129</v>
      </c>
      <c r="C35" s="1" t="s">
        <v>130</v>
      </c>
      <c r="D35" s="1" t="s">
        <v>9</v>
      </c>
      <c r="E35" s="1" t="s">
        <v>81</v>
      </c>
      <c r="F35" s="1" t="s">
        <v>114</v>
      </c>
      <c r="G35" s="1">
        <v>127.14</v>
      </c>
      <c r="H35" s="1">
        <v>88.2</v>
      </c>
      <c r="I35" s="4">
        <f t="shared" si="1"/>
        <v>78.347999999999999</v>
      </c>
      <c r="J35" s="4">
        <v>2</v>
      </c>
      <c r="K35" s="4" t="s">
        <v>263</v>
      </c>
    </row>
    <row r="36" spans="1:11">
      <c r="A36" s="1">
        <v>33</v>
      </c>
      <c r="B36" s="1" t="s">
        <v>117</v>
      </c>
      <c r="C36" s="1" t="s">
        <v>118</v>
      </c>
      <c r="D36" s="1" t="s">
        <v>9</v>
      </c>
      <c r="E36" s="1" t="s">
        <v>81</v>
      </c>
      <c r="F36" s="1" t="s">
        <v>114</v>
      </c>
      <c r="G36" s="1">
        <v>137.21</v>
      </c>
      <c r="H36" s="1">
        <v>82.8</v>
      </c>
      <c r="I36" s="4">
        <f t="shared" si="1"/>
        <v>77.122</v>
      </c>
      <c r="J36" s="4">
        <v>3</v>
      </c>
      <c r="K36" s="4" t="s">
        <v>263</v>
      </c>
    </row>
    <row r="37" spans="1:11">
      <c r="A37" s="1">
        <v>34</v>
      </c>
      <c r="B37" s="1" t="s">
        <v>115</v>
      </c>
      <c r="C37" s="1" t="s">
        <v>116</v>
      </c>
      <c r="D37" s="1" t="s">
        <v>9</v>
      </c>
      <c r="E37" s="1" t="s">
        <v>81</v>
      </c>
      <c r="F37" s="1" t="s">
        <v>114</v>
      </c>
      <c r="G37" s="1">
        <v>138.57</v>
      </c>
      <c r="H37" s="1">
        <v>81.2</v>
      </c>
      <c r="I37" s="4">
        <f t="shared" si="1"/>
        <v>76.433999999999997</v>
      </c>
      <c r="J37" s="4">
        <v>4</v>
      </c>
      <c r="K37" s="4" t="s">
        <v>263</v>
      </c>
    </row>
    <row r="38" spans="1:11">
      <c r="A38" s="1">
        <v>35</v>
      </c>
      <c r="B38" s="1" t="s">
        <v>127</v>
      </c>
      <c r="C38" s="1" t="s">
        <v>128</v>
      </c>
      <c r="D38" s="1" t="s">
        <v>9</v>
      </c>
      <c r="E38" s="1" t="s">
        <v>81</v>
      </c>
      <c r="F38" s="1" t="s">
        <v>114</v>
      </c>
      <c r="G38" s="1">
        <v>128.86000000000001</v>
      </c>
      <c r="H38" s="1">
        <v>82</v>
      </c>
      <c r="I38" s="4">
        <f t="shared" si="1"/>
        <v>74.972000000000008</v>
      </c>
      <c r="J38" s="4">
        <v>5</v>
      </c>
      <c r="K38" s="4" t="s">
        <v>263</v>
      </c>
    </row>
    <row r="39" spans="1:11">
      <c r="A39" s="1">
        <v>36</v>
      </c>
      <c r="B39" s="1" t="s">
        <v>123</v>
      </c>
      <c r="C39" s="1" t="s">
        <v>124</v>
      </c>
      <c r="D39" s="1" t="s">
        <v>9</v>
      </c>
      <c r="E39" s="1" t="s">
        <v>81</v>
      </c>
      <c r="F39" s="1" t="s">
        <v>114</v>
      </c>
      <c r="G39" s="1">
        <v>131.13999999999999</v>
      </c>
      <c r="H39" s="1">
        <v>81.2</v>
      </c>
      <c r="I39" s="4">
        <f t="shared" si="1"/>
        <v>74.947999999999993</v>
      </c>
      <c r="J39" s="4">
        <v>6</v>
      </c>
      <c r="K39" s="4" t="s">
        <v>263</v>
      </c>
    </row>
    <row r="40" spans="1:11">
      <c r="A40" s="1">
        <v>37</v>
      </c>
      <c r="B40" s="1" t="s">
        <v>125</v>
      </c>
      <c r="C40" s="1" t="s">
        <v>126</v>
      </c>
      <c r="D40" s="1" t="s">
        <v>9</v>
      </c>
      <c r="E40" s="1" t="s">
        <v>81</v>
      </c>
      <c r="F40" s="1" t="s">
        <v>114</v>
      </c>
      <c r="G40" s="1">
        <v>130.07</v>
      </c>
      <c r="H40" s="1">
        <v>80.400000000000006</v>
      </c>
      <c r="I40" s="4">
        <f t="shared" si="1"/>
        <v>74.254000000000005</v>
      </c>
      <c r="J40" s="4">
        <v>7</v>
      </c>
      <c r="K40" s="4"/>
    </row>
    <row r="41" spans="1:11">
      <c r="A41" s="1">
        <v>38</v>
      </c>
      <c r="B41" s="1" t="s">
        <v>135</v>
      </c>
      <c r="C41" s="1" t="s">
        <v>136</v>
      </c>
      <c r="D41" s="1" t="s">
        <v>9</v>
      </c>
      <c r="E41" s="1" t="s">
        <v>81</v>
      </c>
      <c r="F41" s="1" t="s">
        <v>114</v>
      </c>
      <c r="G41" s="1">
        <v>125.5</v>
      </c>
      <c r="H41" s="1">
        <v>81.400000000000006</v>
      </c>
      <c r="I41" s="4">
        <f t="shared" si="1"/>
        <v>73.94</v>
      </c>
      <c r="J41" s="4">
        <v>8</v>
      </c>
      <c r="K41" s="4"/>
    </row>
    <row r="42" spans="1:11">
      <c r="A42" s="1">
        <v>39</v>
      </c>
      <c r="B42" s="1" t="s">
        <v>133</v>
      </c>
      <c r="C42" s="1" t="s">
        <v>134</v>
      </c>
      <c r="D42" s="1" t="s">
        <v>9</v>
      </c>
      <c r="E42" s="1" t="s">
        <v>81</v>
      </c>
      <c r="F42" s="1" t="s">
        <v>114</v>
      </c>
      <c r="G42" s="1">
        <v>125.86</v>
      </c>
      <c r="H42" s="1">
        <v>78.8</v>
      </c>
      <c r="I42" s="4">
        <f t="shared" si="1"/>
        <v>72.451999999999998</v>
      </c>
      <c r="J42" s="4">
        <v>9</v>
      </c>
      <c r="K42" s="4"/>
    </row>
    <row r="43" spans="1:11">
      <c r="A43" s="1">
        <v>40</v>
      </c>
      <c r="B43" s="1" t="s">
        <v>131</v>
      </c>
      <c r="C43" s="1" t="s">
        <v>132</v>
      </c>
      <c r="D43" s="1" t="s">
        <v>9</v>
      </c>
      <c r="E43" s="1" t="s">
        <v>81</v>
      </c>
      <c r="F43" s="1" t="s">
        <v>114</v>
      </c>
      <c r="G43" s="1">
        <v>126.57</v>
      </c>
      <c r="H43" s="1">
        <v>78.400000000000006</v>
      </c>
      <c r="I43" s="4">
        <f t="shared" si="1"/>
        <v>72.353999999999999</v>
      </c>
      <c r="J43" s="4">
        <v>10</v>
      </c>
      <c r="K43" s="4"/>
    </row>
    <row r="44" spans="1:11">
      <c r="A44" s="1">
        <v>41</v>
      </c>
      <c r="B44" s="1" t="s">
        <v>121</v>
      </c>
      <c r="C44" s="1" t="s">
        <v>122</v>
      </c>
      <c r="D44" s="1" t="s">
        <v>9</v>
      </c>
      <c r="E44" s="1" t="s">
        <v>81</v>
      </c>
      <c r="F44" s="1" t="s">
        <v>114</v>
      </c>
      <c r="G44" s="1">
        <v>131.36000000000001</v>
      </c>
      <c r="H44" s="1">
        <v>73.8</v>
      </c>
      <c r="I44" s="4">
        <f t="shared" si="1"/>
        <v>70.551999999999992</v>
      </c>
      <c r="J44" s="4">
        <v>11</v>
      </c>
      <c r="K44" s="4"/>
    </row>
    <row r="45" spans="1:11">
      <c r="A45" s="1">
        <v>42</v>
      </c>
      <c r="B45" s="1" t="s">
        <v>119</v>
      </c>
      <c r="C45" s="1" t="s">
        <v>120</v>
      </c>
      <c r="D45" s="1" t="s">
        <v>9</v>
      </c>
      <c r="E45" s="1" t="s">
        <v>81</v>
      </c>
      <c r="F45" s="1" t="s">
        <v>114</v>
      </c>
      <c r="G45" s="1">
        <v>134.07</v>
      </c>
      <c r="H45" s="1" t="s">
        <v>260</v>
      </c>
      <c r="I45" s="4"/>
      <c r="J45" s="4"/>
      <c r="K45" s="4"/>
    </row>
    <row r="46" spans="1:11">
      <c r="A46" s="1">
        <v>43</v>
      </c>
      <c r="B46" s="1" t="s">
        <v>79</v>
      </c>
      <c r="C46" s="1" t="s">
        <v>80</v>
      </c>
      <c r="D46" s="1" t="s">
        <v>2</v>
      </c>
      <c r="E46" s="1" t="s">
        <v>81</v>
      </c>
      <c r="F46" s="1" t="s">
        <v>82</v>
      </c>
      <c r="G46" s="1">
        <v>137.71</v>
      </c>
      <c r="H46" s="1">
        <v>83</v>
      </c>
      <c r="I46" s="4">
        <f t="shared" ref="I46:I77" si="2">(G46/2*0.4)+(H46*0.6)</f>
        <v>77.341999999999999</v>
      </c>
      <c r="J46" s="4">
        <v>1</v>
      </c>
      <c r="K46" s="4" t="s">
        <v>263</v>
      </c>
    </row>
    <row r="47" spans="1:11">
      <c r="A47" s="1">
        <v>44</v>
      </c>
      <c r="B47" s="1" t="s">
        <v>83</v>
      </c>
      <c r="C47" s="1" t="s">
        <v>84</v>
      </c>
      <c r="D47" s="1" t="s">
        <v>2</v>
      </c>
      <c r="E47" s="1" t="s">
        <v>81</v>
      </c>
      <c r="F47" s="1" t="s">
        <v>82</v>
      </c>
      <c r="G47" s="1">
        <v>137.21</v>
      </c>
      <c r="H47" s="1">
        <v>82.4</v>
      </c>
      <c r="I47" s="4">
        <f t="shared" si="2"/>
        <v>76.882000000000005</v>
      </c>
      <c r="J47" s="4">
        <v>2</v>
      </c>
      <c r="K47" s="4" t="s">
        <v>263</v>
      </c>
    </row>
    <row r="48" spans="1:11">
      <c r="A48" s="1">
        <v>45</v>
      </c>
      <c r="B48" s="1" t="s">
        <v>91</v>
      </c>
      <c r="C48" s="1" t="s">
        <v>92</v>
      </c>
      <c r="D48" s="1" t="s">
        <v>2</v>
      </c>
      <c r="E48" s="1" t="s">
        <v>81</v>
      </c>
      <c r="F48" s="1" t="s">
        <v>82</v>
      </c>
      <c r="G48" s="1">
        <v>130.63999999999999</v>
      </c>
      <c r="H48" s="1">
        <v>82.8</v>
      </c>
      <c r="I48" s="4">
        <f t="shared" si="2"/>
        <v>75.807999999999993</v>
      </c>
      <c r="J48" s="4">
        <v>3</v>
      </c>
      <c r="K48" s="4" t="s">
        <v>263</v>
      </c>
    </row>
    <row r="49" spans="1:11">
      <c r="A49" s="1">
        <v>46</v>
      </c>
      <c r="B49" s="1" t="s">
        <v>89</v>
      </c>
      <c r="C49" s="1" t="s">
        <v>90</v>
      </c>
      <c r="D49" s="1" t="s">
        <v>2</v>
      </c>
      <c r="E49" s="1" t="s">
        <v>81</v>
      </c>
      <c r="F49" s="1" t="s">
        <v>82</v>
      </c>
      <c r="G49" s="1">
        <v>130.93</v>
      </c>
      <c r="H49" s="1">
        <v>82.6</v>
      </c>
      <c r="I49" s="4">
        <f t="shared" si="2"/>
        <v>75.745999999999995</v>
      </c>
      <c r="J49" s="4">
        <v>4</v>
      </c>
      <c r="K49" s="4" t="s">
        <v>263</v>
      </c>
    </row>
    <row r="50" spans="1:11">
      <c r="A50" s="1">
        <v>47</v>
      </c>
      <c r="B50" s="1" t="s">
        <v>103</v>
      </c>
      <c r="C50" s="1" t="s">
        <v>104</v>
      </c>
      <c r="D50" s="1" t="s">
        <v>2</v>
      </c>
      <c r="E50" s="1" t="s">
        <v>81</v>
      </c>
      <c r="F50" s="1" t="s">
        <v>82</v>
      </c>
      <c r="G50" s="1">
        <v>126.86</v>
      </c>
      <c r="H50" s="1">
        <v>82.8</v>
      </c>
      <c r="I50" s="4">
        <f t="shared" si="2"/>
        <v>75.051999999999992</v>
      </c>
      <c r="J50" s="4">
        <v>5</v>
      </c>
      <c r="K50" s="4" t="s">
        <v>263</v>
      </c>
    </row>
    <row r="51" spans="1:11">
      <c r="A51" s="1">
        <v>48</v>
      </c>
      <c r="B51" s="1" t="s">
        <v>97</v>
      </c>
      <c r="C51" s="1" t="s">
        <v>98</v>
      </c>
      <c r="D51" s="1" t="s">
        <v>2</v>
      </c>
      <c r="E51" s="1" t="s">
        <v>81</v>
      </c>
      <c r="F51" s="1" t="s">
        <v>82</v>
      </c>
      <c r="G51" s="1">
        <v>128.29</v>
      </c>
      <c r="H51" s="1">
        <v>81.599999999999994</v>
      </c>
      <c r="I51" s="4">
        <f t="shared" si="2"/>
        <v>74.617999999999995</v>
      </c>
      <c r="J51" s="4">
        <v>6</v>
      </c>
      <c r="K51" s="4" t="s">
        <v>263</v>
      </c>
    </row>
    <row r="52" spans="1:11">
      <c r="A52" s="1">
        <v>49</v>
      </c>
      <c r="B52" s="1" t="s">
        <v>85</v>
      </c>
      <c r="C52" s="1" t="s">
        <v>86</v>
      </c>
      <c r="D52" s="1" t="s">
        <v>2</v>
      </c>
      <c r="E52" s="1" t="s">
        <v>81</v>
      </c>
      <c r="F52" s="1" t="s">
        <v>82</v>
      </c>
      <c r="G52" s="1">
        <v>134.21</v>
      </c>
      <c r="H52" s="1">
        <v>78.599999999999994</v>
      </c>
      <c r="I52" s="4">
        <f t="shared" si="2"/>
        <v>74.001999999999995</v>
      </c>
      <c r="J52" s="4">
        <v>7</v>
      </c>
      <c r="K52" s="4"/>
    </row>
    <row r="53" spans="1:11">
      <c r="A53" s="1">
        <v>50</v>
      </c>
      <c r="B53" s="1" t="s">
        <v>95</v>
      </c>
      <c r="C53" s="1" t="s">
        <v>96</v>
      </c>
      <c r="D53" s="1" t="s">
        <v>2</v>
      </c>
      <c r="E53" s="1" t="s">
        <v>81</v>
      </c>
      <c r="F53" s="1" t="s">
        <v>82</v>
      </c>
      <c r="G53" s="1">
        <v>129.71</v>
      </c>
      <c r="H53" s="1">
        <v>80</v>
      </c>
      <c r="I53" s="4">
        <f t="shared" si="2"/>
        <v>73.942000000000007</v>
      </c>
      <c r="J53" s="4">
        <v>8</v>
      </c>
      <c r="K53" s="4"/>
    </row>
    <row r="54" spans="1:11">
      <c r="A54" s="1">
        <v>51</v>
      </c>
      <c r="B54" s="1" t="s">
        <v>87</v>
      </c>
      <c r="C54" s="1" t="s">
        <v>88</v>
      </c>
      <c r="D54" s="1" t="s">
        <v>2</v>
      </c>
      <c r="E54" s="1" t="s">
        <v>81</v>
      </c>
      <c r="F54" s="1" t="s">
        <v>82</v>
      </c>
      <c r="G54" s="1">
        <v>133.57</v>
      </c>
      <c r="H54" s="1">
        <v>78.2</v>
      </c>
      <c r="I54" s="4">
        <f t="shared" si="2"/>
        <v>73.634</v>
      </c>
      <c r="J54" s="4">
        <v>9</v>
      </c>
      <c r="K54" s="4"/>
    </row>
    <row r="55" spans="1:11">
      <c r="A55" s="1">
        <v>52</v>
      </c>
      <c r="B55" s="1" t="s">
        <v>101</v>
      </c>
      <c r="C55" s="1" t="s">
        <v>102</v>
      </c>
      <c r="D55" s="1" t="s">
        <v>2</v>
      </c>
      <c r="E55" s="1" t="s">
        <v>81</v>
      </c>
      <c r="F55" s="1" t="s">
        <v>82</v>
      </c>
      <c r="G55" s="1">
        <v>127.21</v>
      </c>
      <c r="H55" s="1">
        <v>79.8</v>
      </c>
      <c r="I55" s="4">
        <f t="shared" si="2"/>
        <v>73.322000000000003</v>
      </c>
      <c r="J55" s="4">
        <v>10</v>
      </c>
      <c r="K55" s="4"/>
    </row>
    <row r="56" spans="1:11">
      <c r="A56" s="1">
        <v>53</v>
      </c>
      <c r="B56" s="1" t="s">
        <v>99</v>
      </c>
      <c r="C56" s="1" t="s">
        <v>100</v>
      </c>
      <c r="D56" s="1" t="s">
        <v>2</v>
      </c>
      <c r="E56" s="1" t="s">
        <v>81</v>
      </c>
      <c r="F56" s="1" t="s">
        <v>82</v>
      </c>
      <c r="G56" s="1">
        <v>128</v>
      </c>
      <c r="H56" s="1">
        <v>79.2</v>
      </c>
      <c r="I56" s="4">
        <f t="shared" si="2"/>
        <v>73.12</v>
      </c>
      <c r="J56" s="4">
        <v>11</v>
      </c>
      <c r="K56" s="4"/>
    </row>
    <row r="57" spans="1:11">
      <c r="A57" s="1">
        <v>54</v>
      </c>
      <c r="B57" s="1" t="s">
        <v>93</v>
      </c>
      <c r="C57" s="1" t="s">
        <v>94</v>
      </c>
      <c r="D57" s="1" t="s">
        <v>2</v>
      </c>
      <c r="E57" s="1" t="s">
        <v>81</v>
      </c>
      <c r="F57" s="1" t="s">
        <v>82</v>
      </c>
      <c r="G57" s="1">
        <v>129.79</v>
      </c>
      <c r="H57" s="1">
        <v>59.6</v>
      </c>
      <c r="I57" s="4">
        <f t="shared" si="2"/>
        <v>61.717999999999996</v>
      </c>
      <c r="J57" s="4">
        <v>12</v>
      </c>
      <c r="K57" s="4"/>
    </row>
    <row r="58" spans="1:11">
      <c r="A58" s="1">
        <v>55</v>
      </c>
      <c r="B58" s="1" t="s">
        <v>236</v>
      </c>
      <c r="C58" s="1" t="s">
        <v>237</v>
      </c>
      <c r="D58" s="1" t="s">
        <v>2</v>
      </c>
      <c r="E58" s="1" t="s">
        <v>81</v>
      </c>
      <c r="F58" s="1" t="s">
        <v>238</v>
      </c>
      <c r="G58" s="1">
        <v>143.29</v>
      </c>
      <c r="H58" s="1">
        <v>76.8</v>
      </c>
      <c r="I58" s="4">
        <f t="shared" si="2"/>
        <v>74.738</v>
      </c>
      <c r="J58" s="4">
        <v>1</v>
      </c>
      <c r="K58" s="4" t="s">
        <v>263</v>
      </c>
    </row>
    <row r="59" spans="1:11">
      <c r="A59" s="1">
        <v>56</v>
      </c>
      <c r="B59" s="1" t="s">
        <v>241</v>
      </c>
      <c r="C59" s="1" t="s">
        <v>242</v>
      </c>
      <c r="D59" s="1" t="s">
        <v>2</v>
      </c>
      <c r="E59" s="1" t="s">
        <v>81</v>
      </c>
      <c r="F59" s="1" t="s">
        <v>238</v>
      </c>
      <c r="G59" s="1">
        <v>130.93</v>
      </c>
      <c r="H59" s="1">
        <v>78.599999999999994</v>
      </c>
      <c r="I59" s="4">
        <f t="shared" si="2"/>
        <v>73.346000000000004</v>
      </c>
      <c r="J59" s="4">
        <v>2</v>
      </c>
      <c r="K59" s="4" t="s">
        <v>263</v>
      </c>
    </row>
    <row r="60" spans="1:11">
      <c r="A60" s="1">
        <v>57</v>
      </c>
      <c r="B60" s="1" t="s">
        <v>259</v>
      </c>
      <c r="C60" s="1" t="s">
        <v>258</v>
      </c>
      <c r="D60" s="1" t="s">
        <v>2</v>
      </c>
      <c r="E60" s="1" t="s">
        <v>81</v>
      </c>
      <c r="F60" s="1" t="s">
        <v>238</v>
      </c>
      <c r="G60" s="1">
        <v>121.93</v>
      </c>
      <c r="H60" s="1">
        <v>79.2</v>
      </c>
      <c r="I60" s="4">
        <f t="shared" si="2"/>
        <v>71.906000000000006</v>
      </c>
      <c r="J60" s="4">
        <v>3</v>
      </c>
      <c r="K60" s="4" t="s">
        <v>263</v>
      </c>
    </row>
    <row r="61" spans="1:11">
      <c r="A61" s="1">
        <v>58</v>
      </c>
      <c r="B61" s="1" t="s">
        <v>243</v>
      </c>
      <c r="C61" s="1" t="s">
        <v>244</v>
      </c>
      <c r="D61" s="1" t="s">
        <v>2</v>
      </c>
      <c r="E61" s="1" t="s">
        <v>81</v>
      </c>
      <c r="F61" s="1" t="s">
        <v>238</v>
      </c>
      <c r="G61" s="1">
        <v>125.64</v>
      </c>
      <c r="H61" s="1">
        <v>77.8</v>
      </c>
      <c r="I61" s="4">
        <f t="shared" si="2"/>
        <v>71.807999999999993</v>
      </c>
      <c r="J61" s="4">
        <v>4</v>
      </c>
      <c r="K61" s="4" t="s">
        <v>263</v>
      </c>
    </row>
    <row r="62" spans="1:11">
      <c r="A62" s="1">
        <v>59</v>
      </c>
      <c r="B62" s="1" t="s">
        <v>245</v>
      </c>
      <c r="C62" s="1" t="s">
        <v>246</v>
      </c>
      <c r="D62" s="1" t="s">
        <v>2</v>
      </c>
      <c r="E62" s="1" t="s">
        <v>81</v>
      </c>
      <c r="F62" s="1" t="s">
        <v>238</v>
      </c>
      <c r="G62" s="1">
        <v>123.79</v>
      </c>
      <c r="H62" s="1">
        <v>77.599999999999994</v>
      </c>
      <c r="I62" s="4">
        <f t="shared" si="2"/>
        <v>71.317999999999998</v>
      </c>
      <c r="J62" s="4">
        <v>5</v>
      </c>
      <c r="K62" s="4"/>
    </row>
    <row r="63" spans="1:11">
      <c r="A63" s="1">
        <v>60</v>
      </c>
      <c r="B63" s="1" t="s">
        <v>239</v>
      </c>
      <c r="C63" s="1" t="s">
        <v>240</v>
      </c>
      <c r="D63" s="1" t="s">
        <v>2</v>
      </c>
      <c r="E63" s="1" t="s">
        <v>81</v>
      </c>
      <c r="F63" s="1" t="s">
        <v>238</v>
      </c>
      <c r="G63" s="1">
        <v>131.79</v>
      </c>
      <c r="H63" s="1">
        <v>74.8</v>
      </c>
      <c r="I63" s="4">
        <f t="shared" si="2"/>
        <v>71.238</v>
      </c>
      <c r="J63" s="4">
        <v>6</v>
      </c>
      <c r="K63" s="4"/>
    </row>
    <row r="64" spans="1:11">
      <c r="A64" s="1">
        <v>61</v>
      </c>
      <c r="B64" s="1" t="s">
        <v>247</v>
      </c>
      <c r="C64" s="1" t="s">
        <v>248</v>
      </c>
      <c r="D64" s="1" t="s">
        <v>9</v>
      </c>
      <c r="E64" s="1" t="s">
        <v>81</v>
      </c>
      <c r="F64" s="1" t="s">
        <v>238</v>
      </c>
      <c r="G64" s="1">
        <v>123.14</v>
      </c>
      <c r="H64" s="1">
        <v>74.400000000000006</v>
      </c>
      <c r="I64" s="4">
        <f t="shared" si="2"/>
        <v>69.268000000000001</v>
      </c>
      <c r="J64" s="4">
        <v>7</v>
      </c>
      <c r="K64" s="4"/>
    </row>
    <row r="65" spans="1:11">
      <c r="A65" s="1">
        <v>62</v>
      </c>
      <c r="B65" s="1" t="s">
        <v>249</v>
      </c>
      <c r="C65" s="1" t="s">
        <v>250</v>
      </c>
      <c r="D65" s="1" t="s">
        <v>2</v>
      </c>
      <c r="E65" s="1" t="s">
        <v>81</v>
      </c>
      <c r="F65" s="1" t="s">
        <v>238</v>
      </c>
      <c r="G65" s="1">
        <v>122.07</v>
      </c>
      <c r="H65" s="1">
        <v>72.8</v>
      </c>
      <c r="I65" s="4">
        <f t="shared" si="2"/>
        <v>68.093999999999994</v>
      </c>
      <c r="J65" s="4">
        <v>8</v>
      </c>
      <c r="K65" s="4"/>
    </row>
    <row r="66" spans="1:11">
      <c r="A66" s="1">
        <v>63</v>
      </c>
      <c r="B66" s="1" t="s">
        <v>108</v>
      </c>
      <c r="C66" s="1" t="s">
        <v>109</v>
      </c>
      <c r="D66" s="1" t="s">
        <v>9</v>
      </c>
      <c r="E66" s="1" t="s">
        <v>107</v>
      </c>
      <c r="F66" s="1" t="s">
        <v>61</v>
      </c>
      <c r="G66" s="1">
        <v>128.07</v>
      </c>
      <c r="H66" s="1">
        <v>80.8</v>
      </c>
      <c r="I66" s="4">
        <f t="shared" si="2"/>
        <v>74.093999999999994</v>
      </c>
      <c r="J66" s="4">
        <v>1</v>
      </c>
      <c r="K66" s="4" t="s">
        <v>263</v>
      </c>
    </row>
    <row r="67" spans="1:11">
      <c r="A67" s="1">
        <v>64</v>
      </c>
      <c r="B67" s="1" t="s">
        <v>110</v>
      </c>
      <c r="C67" s="1" t="s">
        <v>111</v>
      </c>
      <c r="D67" s="1" t="s">
        <v>9</v>
      </c>
      <c r="E67" s="1" t="s">
        <v>107</v>
      </c>
      <c r="F67" s="1" t="s">
        <v>61</v>
      </c>
      <c r="G67" s="1">
        <v>125.43</v>
      </c>
      <c r="H67" s="1">
        <v>80.8</v>
      </c>
      <c r="I67" s="4">
        <f t="shared" si="2"/>
        <v>73.566000000000003</v>
      </c>
      <c r="J67" s="4">
        <v>2</v>
      </c>
      <c r="K67" s="4"/>
    </row>
    <row r="68" spans="1:11">
      <c r="A68" s="1">
        <v>65</v>
      </c>
      <c r="B68" s="1" t="s">
        <v>105</v>
      </c>
      <c r="C68" s="1" t="s">
        <v>106</v>
      </c>
      <c r="D68" s="1" t="s">
        <v>9</v>
      </c>
      <c r="E68" s="1" t="s">
        <v>107</v>
      </c>
      <c r="F68" s="1" t="s">
        <v>61</v>
      </c>
      <c r="G68" s="1">
        <v>129.29</v>
      </c>
      <c r="H68" s="1">
        <v>78.599999999999994</v>
      </c>
      <c r="I68" s="4">
        <f t="shared" si="2"/>
        <v>73.018000000000001</v>
      </c>
      <c r="J68" s="4">
        <v>3</v>
      </c>
      <c r="K68" s="4"/>
    </row>
    <row r="69" spans="1:11">
      <c r="A69" s="1">
        <v>66</v>
      </c>
      <c r="B69" s="1" t="s">
        <v>232</v>
      </c>
      <c r="C69" s="1" t="s">
        <v>233</v>
      </c>
      <c r="D69" s="1" t="s">
        <v>2</v>
      </c>
      <c r="E69" s="1" t="s">
        <v>231</v>
      </c>
      <c r="F69" s="1" t="s">
        <v>4</v>
      </c>
      <c r="G69" s="1">
        <v>127.64</v>
      </c>
      <c r="H69" s="1">
        <v>80.8</v>
      </c>
      <c r="I69" s="4">
        <f t="shared" si="2"/>
        <v>74.007999999999996</v>
      </c>
      <c r="J69" s="4">
        <v>1</v>
      </c>
      <c r="K69" s="4" t="s">
        <v>263</v>
      </c>
    </row>
    <row r="70" spans="1:11">
      <c r="A70" s="1">
        <v>67</v>
      </c>
      <c r="B70" s="1" t="s">
        <v>234</v>
      </c>
      <c r="C70" s="1" t="s">
        <v>235</v>
      </c>
      <c r="D70" s="1" t="s">
        <v>9</v>
      </c>
      <c r="E70" s="1" t="s">
        <v>231</v>
      </c>
      <c r="F70" s="1" t="s">
        <v>4</v>
      </c>
      <c r="G70" s="1">
        <v>126.57</v>
      </c>
      <c r="H70" s="1">
        <v>80.2</v>
      </c>
      <c r="I70" s="4">
        <f t="shared" si="2"/>
        <v>73.433999999999997</v>
      </c>
      <c r="J70" s="4">
        <v>2</v>
      </c>
      <c r="K70" s="4"/>
    </row>
    <row r="71" spans="1:11">
      <c r="A71" s="1">
        <v>68</v>
      </c>
      <c r="B71" s="1" t="s">
        <v>229</v>
      </c>
      <c r="C71" s="1" t="s">
        <v>230</v>
      </c>
      <c r="D71" s="1" t="s">
        <v>9</v>
      </c>
      <c r="E71" s="1" t="s">
        <v>231</v>
      </c>
      <c r="F71" s="1" t="s">
        <v>4</v>
      </c>
      <c r="G71" s="1">
        <v>132.13999999999999</v>
      </c>
      <c r="H71" s="1">
        <v>76.599999999999994</v>
      </c>
      <c r="I71" s="4">
        <f t="shared" si="2"/>
        <v>72.387999999999991</v>
      </c>
      <c r="J71" s="4">
        <v>3</v>
      </c>
      <c r="K71" s="4"/>
    </row>
    <row r="72" spans="1:11">
      <c r="A72" s="1">
        <v>69</v>
      </c>
      <c r="B72" s="1" t="s">
        <v>18</v>
      </c>
      <c r="C72" s="1" t="s">
        <v>19</v>
      </c>
      <c r="D72" s="1" t="s">
        <v>2</v>
      </c>
      <c r="E72" s="1" t="s">
        <v>20</v>
      </c>
      <c r="F72" s="1" t="s">
        <v>21</v>
      </c>
      <c r="G72" s="1">
        <v>135.71</v>
      </c>
      <c r="H72" s="1">
        <v>81.599999999999994</v>
      </c>
      <c r="I72" s="4">
        <f t="shared" si="2"/>
        <v>76.102000000000004</v>
      </c>
      <c r="J72" s="4">
        <v>1</v>
      </c>
      <c r="K72" s="4" t="s">
        <v>263</v>
      </c>
    </row>
    <row r="73" spans="1:11">
      <c r="A73" s="1">
        <v>70</v>
      </c>
      <c r="B73" s="1" t="s">
        <v>24</v>
      </c>
      <c r="C73" s="1" t="s">
        <v>25</v>
      </c>
      <c r="D73" s="1" t="s">
        <v>2</v>
      </c>
      <c r="E73" s="1" t="s">
        <v>20</v>
      </c>
      <c r="F73" s="1" t="s">
        <v>21</v>
      </c>
      <c r="G73" s="1">
        <v>129.13999999999999</v>
      </c>
      <c r="H73" s="1">
        <v>81.400000000000006</v>
      </c>
      <c r="I73" s="4">
        <f t="shared" si="2"/>
        <v>74.668000000000006</v>
      </c>
      <c r="J73" s="4">
        <v>2</v>
      </c>
      <c r="K73" s="4"/>
    </row>
    <row r="74" spans="1:11">
      <c r="A74" s="1">
        <v>71</v>
      </c>
      <c r="B74" s="1" t="s">
        <v>22</v>
      </c>
      <c r="C74" s="1" t="s">
        <v>23</v>
      </c>
      <c r="D74" s="1" t="s">
        <v>9</v>
      </c>
      <c r="E74" s="1" t="s">
        <v>20</v>
      </c>
      <c r="F74" s="1" t="s">
        <v>21</v>
      </c>
      <c r="G74" s="1">
        <v>132.71</v>
      </c>
      <c r="H74" s="1">
        <v>79</v>
      </c>
      <c r="I74" s="4">
        <f t="shared" si="2"/>
        <v>73.942000000000007</v>
      </c>
      <c r="J74" s="4">
        <v>3</v>
      </c>
      <c r="K74" s="4"/>
    </row>
    <row r="75" spans="1:11">
      <c r="A75" s="1">
        <v>72</v>
      </c>
      <c r="B75" s="1" t="s">
        <v>202</v>
      </c>
      <c r="C75" s="1" t="s">
        <v>203</v>
      </c>
      <c r="D75" s="1" t="s">
        <v>2</v>
      </c>
      <c r="E75" s="1" t="s">
        <v>200</v>
      </c>
      <c r="F75" s="1" t="s">
        <v>201</v>
      </c>
      <c r="G75" s="1">
        <v>127.64</v>
      </c>
      <c r="H75" s="1">
        <v>83.6</v>
      </c>
      <c r="I75" s="4">
        <f t="shared" si="2"/>
        <v>75.688000000000002</v>
      </c>
      <c r="J75" s="4">
        <v>1</v>
      </c>
      <c r="K75" s="4" t="s">
        <v>263</v>
      </c>
    </row>
    <row r="76" spans="1:11">
      <c r="A76" s="1">
        <v>73</v>
      </c>
      <c r="B76" s="1" t="s">
        <v>198</v>
      </c>
      <c r="C76" s="1" t="s">
        <v>199</v>
      </c>
      <c r="D76" s="1" t="s">
        <v>9</v>
      </c>
      <c r="E76" s="1" t="s">
        <v>200</v>
      </c>
      <c r="F76" s="1" t="s">
        <v>201</v>
      </c>
      <c r="G76" s="1">
        <v>128.5</v>
      </c>
      <c r="H76" s="1">
        <v>82.4</v>
      </c>
      <c r="I76" s="4">
        <f t="shared" si="2"/>
        <v>75.140000000000015</v>
      </c>
      <c r="J76" s="4">
        <v>2</v>
      </c>
      <c r="K76" s="4"/>
    </row>
    <row r="77" spans="1:11">
      <c r="A77" s="1">
        <v>74</v>
      </c>
      <c r="B77" s="1" t="s">
        <v>204</v>
      </c>
      <c r="C77" s="1" t="s">
        <v>205</v>
      </c>
      <c r="D77" s="1" t="s">
        <v>9</v>
      </c>
      <c r="E77" s="1" t="s">
        <v>200</v>
      </c>
      <c r="F77" s="1" t="s">
        <v>201</v>
      </c>
      <c r="G77" s="1">
        <v>124.07</v>
      </c>
      <c r="H77" s="1">
        <v>82</v>
      </c>
      <c r="I77" s="4">
        <f t="shared" si="2"/>
        <v>74.013999999999996</v>
      </c>
      <c r="J77" s="4">
        <v>3</v>
      </c>
      <c r="K77" s="4"/>
    </row>
    <row r="78" spans="1:11">
      <c r="A78" s="1">
        <v>75</v>
      </c>
      <c r="B78" s="1" t="s">
        <v>227</v>
      </c>
      <c r="C78" s="1" t="s">
        <v>228</v>
      </c>
      <c r="D78" s="1" t="s">
        <v>2</v>
      </c>
      <c r="E78" s="1" t="s">
        <v>223</v>
      </c>
      <c r="F78" s="1" t="s">
        <v>224</v>
      </c>
      <c r="G78" s="1">
        <v>121.43</v>
      </c>
      <c r="H78" s="1">
        <v>82</v>
      </c>
      <c r="I78" s="4">
        <f t="shared" ref="I78:I109" si="3">(G78/2*0.4)+(H78*0.6)</f>
        <v>73.48599999999999</v>
      </c>
      <c r="J78" s="4">
        <v>1</v>
      </c>
      <c r="K78" s="4" t="s">
        <v>263</v>
      </c>
    </row>
    <row r="79" spans="1:11">
      <c r="A79" s="1">
        <v>76</v>
      </c>
      <c r="B79" s="1" t="s">
        <v>225</v>
      </c>
      <c r="C79" s="1" t="s">
        <v>226</v>
      </c>
      <c r="D79" s="1" t="s">
        <v>2</v>
      </c>
      <c r="E79" s="1" t="s">
        <v>223</v>
      </c>
      <c r="F79" s="1" t="s">
        <v>224</v>
      </c>
      <c r="G79" s="1">
        <v>123.14</v>
      </c>
      <c r="H79" s="1">
        <v>79</v>
      </c>
      <c r="I79" s="4">
        <f t="shared" si="3"/>
        <v>72.027999999999992</v>
      </c>
      <c r="J79" s="4">
        <v>2</v>
      </c>
      <c r="K79" s="4"/>
    </row>
    <row r="80" spans="1:11">
      <c r="A80" s="1">
        <v>77</v>
      </c>
      <c r="B80" s="1" t="s">
        <v>221</v>
      </c>
      <c r="C80" s="1" t="s">
        <v>222</v>
      </c>
      <c r="D80" s="1" t="s">
        <v>2</v>
      </c>
      <c r="E80" s="1" t="s">
        <v>223</v>
      </c>
      <c r="F80" s="1" t="s">
        <v>224</v>
      </c>
      <c r="G80" s="1">
        <v>124.14</v>
      </c>
      <c r="H80" s="1">
        <v>78.400000000000006</v>
      </c>
      <c r="I80" s="4">
        <f t="shared" si="3"/>
        <v>71.867999999999995</v>
      </c>
      <c r="J80" s="4">
        <v>3</v>
      </c>
      <c r="K80" s="4"/>
    </row>
    <row r="81" spans="1:11">
      <c r="A81" s="1">
        <v>78</v>
      </c>
      <c r="B81" s="1" t="s">
        <v>66</v>
      </c>
      <c r="C81" s="1" t="s">
        <v>67</v>
      </c>
      <c r="D81" s="1" t="s">
        <v>2</v>
      </c>
      <c r="E81" s="1" t="s">
        <v>68</v>
      </c>
      <c r="F81" s="1" t="s">
        <v>4</v>
      </c>
      <c r="G81" s="1">
        <v>133.21</v>
      </c>
      <c r="H81" s="1">
        <v>81.599999999999994</v>
      </c>
      <c r="I81" s="4">
        <f t="shared" si="3"/>
        <v>75.602000000000004</v>
      </c>
      <c r="J81" s="4">
        <v>1</v>
      </c>
      <c r="K81" s="4" t="s">
        <v>263</v>
      </c>
    </row>
    <row r="82" spans="1:11">
      <c r="A82" s="1">
        <v>79</v>
      </c>
      <c r="B82" s="1" t="s">
        <v>71</v>
      </c>
      <c r="C82" s="1" t="s">
        <v>72</v>
      </c>
      <c r="D82" s="1" t="s">
        <v>9</v>
      </c>
      <c r="E82" s="1" t="s">
        <v>68</v>
      </c>
      <c r="F82" s="1" t="s">
        <v>4</v>
      </c>
      <c r="G82" s="1">
        <v>124.36</v>
      </c>
      <c r="H82" s="1">
        <v>83</v>
      </c>
      <c r="I82" s="4">
        <f t="shared" si="3"/>
        <v>74.671999999999997</v>
      </c>
      <c r="J82" s="4">
        <v>2</v>
      </c>
      <c r="K82" s="4" t="s">
        <v>263</v>
      </c>
    </row>
    <row r="83" spans="1:11">
      <c r="A83" s="1">
        <v>80</v>
      </c>
      <c r="B83" s="1" t="s">
        <v>73</v>
      </c>
      <c r="C83" s="1" t="s">
        <v>74</v>
      </c>
      <c r="D83" s="1" t="s">
        <v>9</v>
      </c>
      <c r="E83" s="1" t="s">
        <v>68</v>
      </c>
      <c r="F83" s="1" t="s">
        <v>4</v>
      </c>
      <c r="G83" s="1">
        <v>121.36</v>
      </c>
      <c r="H83" s="1">
        <v>83.4</v>
      </c>
      <c r="I83" s="4">
        <f t="shared" si="3"/>
        <v>74.311999999999998</v>
      </c>
      <c r="J83" s="4">
        <v>3</v>
      </c>
      <c r="K83" s="4"/>
    </row>
    <row r="84" spans="1:11">
      <c r="A84" s="1">
        <v>81</v>
      </c>
      <c r="B84" s="1" t="s">
        <v>77</v>
      </c>
      <c r="C84" s="1" t="s">
        <v>78</v>
      </c>
      <c r="D84" s="1" t="s">
        <v>9</v>
      </c>
      <c r="E84" s="1" t="s">
        <v>68</v>
      </c>
      <c r="F84" s="1" t="s">
        <v>4</v>
      </c>
      <c r="G84" s="1">
        <v>118.79</v>
      </c>
      <c r="H84" s="1">
        <v>83.8</v>
      </c>
      <c r="I84" s="4">
        <f t="shared" si="3"/>
        <v>74.037999999999997</v>
      </c>
      <c r="J84" s="4">
        <v>4</v>
      </c>
      <c r="K84" s="4"/>
    </row>
    <row r="85" spans="1:11">
      <c r="A85" s="1">
        <v>82</v>
      </c>
      <c r="B85" s="1" t="s">
        <v>69</v>
      </c>
      <c r="C85" s="1" t="s">
        <v>70</v>
      </c>
      <c r="D85" s="1" t="s">
        <v>9</v>
      </c>
      <c r="E85" s="1" t="s">
        <v>68</v>
      </c>
      <c r="F85" s="1" t="s">
        <v>4</v>
      </c>
      <c r="G85" s="1">
        <v>125.21</v>
      </c>
      <c r="H85" s="1">
        <v>77.599999999999994</v>
      </c>
      <c r="I85" s="4">
        <f t="shared" si="3"/>
        <v>71.602000000000004</v>
      </c>
      <c r="J85" s="4">
        <v>5</v>
      </c>
      <c r="K85" s="4"/>
    </row>
    <row r="86" spans="1:11">
      <c r="A86" s="1">
        <v>83</v>
      </c>
      <c r="B86" s="1" t="s">
        <v>75</v>
      </c>
      <c r="C86" s="1" t="s">
        <v>76</v>
      </c>
      <c r="D86" s="1" t="s">
        <v>9</v>
      </c>
      <c r="E86" s="1" t="s">
        <v>68</v>
      </c>
      <c r="F86" s="1" t="s">
        <v>4</v>
      </c>
      <c r="G86" s="1">
        <v>119.93</v>
      </c>
      <c r="H86" s="1">
        <v>77.599999999999994</v>
      </c>
      <c r="I86" s="4">
        <f t="shared" si="3"/>
        <v>70.545999999999992</v>
      </c>
      <c r="J86" s="4">
        <v>6</v>
      </c>
      <c r="K86" s="4"/>
    </row>
    <row r="87" spans="1:11">
      <c r="A87" s="1">
        <v>84</v>
      </c>
      <c r="B87" s="1" t="s">
        <v>64</v>
      </c>
      <c r="C87" s="1" t="s">
        <v>65</v>
      </c>
      <c r="D87" s="1" t="s">
        <v>2</v>
      </c>
      <c r="E87" s="1" t="s">
        <v>60</v>
      </c>
      <c r="F87" s="1" t="s">
        <v>61</v>
      </c>
      <c r="G87" s="1">
        <v>128.21</v>
      </c>
      <c r="H87" s="1">
        <v>81.400000000000006</v>
      </c>
      <c r="I87" s="4">
        <f t="shared" si="3"/>
        <v>74.481999999999999</v>
      </c>
      <c r="J87" s="4">
        <v>1</v>
      </c>
      <c r="K87" s="4" t="s">
        <v>263</v>
      </c>
    </row>
    <row r="88" spans="1:11">
      <c r="A88" s="1">
        <v>85</v>
      </c>
      <c r="B88" s="1" t="s">
        <v>62</v>
      </c>
      <c r="C88" s="1" t="s">
        <v>63</v>
      </c>
      <c r="D88" s="1" t="s">
        <v>9</v>
      </c>
      <c r="E88" s="1" t="s">
        <v>60</v>
      </c>
      <c r="F88" s="1" t="s">
        <v>61</v>
      </c>
      <c r="G88" s="1">
        <v>130.79</v>
      </c>
      <c r="H88" s="1">
        <v>78.599999999999994</v>
      </c>
      <c r="I88" s="4">
        <f t="shared" si="3"/>
        <v>73.317999999999998</v>
      </c>
      <c r="J88" s="4">
        <v>2</v>
      </c>
      <c r="K88" s="4"/>
    </row>
    <row r="89" spans="1:11">
      <c r="A89" s="1">
        <v>86</v>
      </c>
      <c r="B89" s="1" t="s">
        <v>58</v>
      </c>
      <c r="C89" s="1" t="s">
        <v>59</v>
      </c>
      <c r="D89" s="1" t="s">
        <v>9</v>
      </c>
      <c r="E89" s="1" t="s">
        <v>60</v>
      </c>
      <c r="F89" s="1" t="s">
        <v>61</v>
      </c>
      <c r="G89" s="1">
        <v>131.29</v>
      </c>
      <c r="H89" s="1">
        <v>77.2</v>
      </c>
      <c r="I89" s="4">
        <f t="shared" si="3"/>
        <v>72.578000000000003</v>
      </c>
      <c r="J89" s="4">
        <v>3</v>
      </c>
      <c r="K89" s="4"/>
    </row>
    <row r="90" spans="1:11">
      <c r="A90" s="1">
        <v>87</v>
      </c>
      <c r="B90" s="1" t="s">
        <v>34</v>
      </c>
      <c r="C90" s="1" t="s">
        <v>35</v>
      </c>
      <c r="D90" s="1" t="s">
        <v>2</v>
      </c>
      <c r="E90" s="1" t="s">
        <v>36</v>
      </c>
      <c r="F90" s="1" t="s">
        <v>37</v>
      </c>
      <c r="G90" s="1">
        <v>132.5</v>
      </c>
      <c r="H90" s="1">
        <v>80.8</v>
      </c>
      <c r="I90" s="4">
        <f t="shared" si="3"/>
        <v>74.97999999999999</v>
      </c>
      <c r="J90" s="4">
        <v>1</v>
      </c>
      <c r="K90" s="4" t="s">
        <v>263</v>
      </c>
    </row>
    <row r="91" spans="1:11">
      <c r="A91" s="1">
        <v>88</v>
      </c>
      <c r="B91" s="1" t="s">
        <v>38</v>
      </c>
      <c r="C91" s="1" t="s">
        <v>39</v>
      </c>
      <c r="D91" s="1" t="s">
        <v>2</v>
      </c>
      <c r="E91" s="1" t="s">
        <v>36</v>
      </c>
      <c r="F91" s="1" t="s">
        <v>37</v>
      </c>
      <c r="G91" s="1">
        <v>127.71</v>
      </c>
      <c r="H91" s="1">
        <v>77.2</v>
      </c>
      <c r="I91" s="4">
        <f t="shared" si="3"/>
        <v>71.861999999999995</v>
      </c>
      <c r="J91" s="4">
        <v>2</v>
      </c>
      <c r="K91" s="4"/>
    </row>
    <row r="92" spans="1:11">
      <c r="A92" s="1">
        <v>89</v>
      </c>
      <c r="B92" s="1" t="s">
        <v>40</v>
      </c>
      <c r="C92" s="1" t="s">
        <v>41</v>
      </c>
      <c r="D92" s="1" t="s">
        <v>2</v>
      </c>
      <c r="E92" s="1" t="s">
        <v>36</v>
      </c>
      <c r="F92" s="1" t="s">
        <v>37</v>
      </c>
      <c r="G92" s="1">
        <v>125.71</v>
      </c>
      <c r="H92" s="1">
        <v>75.8</v>
      </c>
      <c r="I92" s="4">
        <f t="shared" si="3"/>
        <v>70.622</v>
      </c>
      <c r="J92" s="4">
        <v>3</v>
      </c>
      <c r="K92" s="4"/>
    </row>
    <row r="93" spans="1:11">
      <c r="A93" s="1">
        <v>90</v>
      </c>
      <c r="B93" s="1" t="s">
        <v>30</v>
      </c>
      <c r="C93" s="1" t="s">
        <v>31</v>
      </c>
      <c r="D93" s="1" t="s">
        <v>9</v>
      </c>
      <c r="E93" s="1" t="s">
        <v>28</v>
      </c>
      <c r="F93" s="1" t="s">
        <v>29</v>
      </c>
      <c r="G93" s="1">
        <v>132.13999999999999</v>
      </c>
      <c r="H93" s="1">
        <v>87.8</v>
      </c>
      <c r="I93" s="4">
        <f t="shared" si="3"/>
        <v>79.108000000000004</v>
      </c>
      <c r="J93" s="4">
        <v>1</v>
      </c>
      <c r="K93" s="4" t="s">
        <v>263</v>
      </c>
    </row>
    <row r="94" spans="1:11">
      <c r="A94" s="1">
        <v>91</v>
      </c>
      <c r="B94" s="1" t="s">
        <v>26</v>
      </c>
      <c r="C94" s="1" t="s">
        <v>27</v>
      </c>
      <c r="D94" s="1" t="s">
        <v>2</v>
      </c>
      <c r="E94" s="1" t="s">
        <v>28</v>
      </c>
      <c r="F94" s="1" t="s">
        <v>29</v>
      </c>
      <c r="G94" s="1">
        <v>133.07</v>
      </c>
      <c r="H94" s="1">
        <v>80</v>
      </c>
      <c r="I94" s="4">
        <f t="shared" si="3"/>
        <v>74.614000000000004</v>
      </c>
      <c r="J94" s="4">
        <v>2</v>
      </c>
      <c r="K94" s="4"/>
    </row>
    <row r="95" spans="1:11">
      <c r="A95" s="1">
        <v>92</v>
      </c>
      <c r="B95" s="1" t="s">
        <v>32</v>
      </c>
      <c r="C95" s="1" t="s">
        <v>33</v>
      </c>
      <c r="D95" s="1" t="s">
        <v>2</v>
      </c>
      <c r="E95" s="1" t="s">
        <v>28</v>
      </c>
      <c r="F95" s="1" t="s">
        <v>29</v>
      </c>
      <c r="G95" s="1">
        <v>130.71</v>
      </c>
      <c r="H95" s="1">
        <v>78.599999999999994</v>
      </c>
      <c r="I95" s="4">
        <f t="shared" si="3"/>
        <v>73.301999999999992</v>
      </c>
      <c r="J95" s="4">
        <v>3</v>
      </c>
      <c r="K95" s="4"/>
    </row>
    <row r="96" spans="1:11">
      <c r="A96" s="1">
        <v>93</v>
      </c>
      <c r="B96" s="1" t="s">
        <v>10</v>
      </c>
      <c r="C96" s="1" t="s">
        <v>11</v>
      </c>
      <c r="D96" s="1" t="s">
        <v>9</v>
      </c>
      <c r="E96" s="1" t="s">
        <v>12</v>
      </c>
      <c r="F96" s="1" t="s">
        <v>13</v>
      </c>
      <c r="G96" s="1">
        <v>135.63999999999999</v>
      </c>
      <c r="H96" s="1">
        <v>80.8</v>
      </c>
      <c r="I96" s="4">
        <f t="shared" si="3"/>
        <v>75.608000000000004</v>
      </c>
      <c r="J96" s="4">
        <v>1</v>
      </c>
      <c r="K96" s="4" t="s">
        <v>263</v>
      </c>
    </row>
    <row r="97" spans="1:11">
      <c r="A97" s="1">
        <v>94</v>
      </c>
      <c r="B97" s="1" t="s">
        <v>16</v>
      </c>
      <c r="C97" s="1" t="s">
        <v>17</v>
      </c>
      <c r="D97" s="1" t="s">
        <v>2</v>
      </c>
      <c r="E97" s="1" t="s">
        <v>12</v>
      </c>
      <c r="F97" s="1" t="s">
        <v>13</v>
      </c>
      <c r="G97" s="1">
        <v>126.79</v>
      </c>
      <c r="H97" s="1">
        <v>78</v>
      </c>
      <c r="I97" s="4">
        <f t="shared" si="3"/>
        <v>72.158000000000001</v>
      </c>
      <c r="J97" s="4">
        <v>2</v>
      </c>
      <c r="K97" s="4"/>
    </row>
    <row r="98" spans="1:11">
      <c r="A98" s="1">
        <v>95</v>
      </c>
      <c r="B98" s="1" t="s">
        <v>14</v>
      </c>
      <c r="C98" s="1" t="s">
        <v>15</v>
      </c>
      <c r="D98" s="1" t="s">
        <v>2</v>
      </c>
      <c r="E98" s="1" t="s">
        <v>12</v>
      </c>
      <c r="F98" s="1" t="s">
        <v>13</v>
      </c>
      <c r="G98" s="1">
        <v>130.93</v>
      </c>
      <c r="H98" s="1">
        <v>72.599999999999994</v>
      </c>
      <c r="I98" s="4">
        <f t="shared" si="3"/>
        <v>69.745999999999995</v>
      </c>
      <c r="J98" s="4">
        <v>3</v>
      </c>
      <c r="K98" s="4"/>
    </row>
    <row r="99" spans="1:11">
      <c r="A99" s="1">
        <v>96</v>
      </c>
      <c r="B99" s="1" t="s">
        <v>5</v>
      </c>
      <c r="C99" s="1" t="s">
        <v>6</v>
      </c>
      <c r="D99" s="1" t="s">
        <v>2</v>
      </c>
      <c r="E99" s="1" t="s">
        <v>3</v>
      </c>
      <c r="F99" s="1" t="s">
        <v>4</v>
      </c>
      <c r="G99" s="1">
        <v>126.86</v>
      </c>
      <c r="H99" s="1">
        <v>80</v>
      </c>
      <c r="I99" s="4">
        <f t="shared" si="3"/>
        <v>73.372</v>
      </c>
      <c r="J99" s="4">
        <v>1</v>
      </c>
      <c r="K99" s="4" t="s">
        <v>263</v>
      </c>
    </row>
    <row r="100" spans="1:11">
      <c r="A100" s="1">
        <v>97</v>
      </c>
      <c r="B100" s="1" t="s">
        <v>0</v>
      </c>
      <c r="C100" s="1" t="s">
        <v>1</v>
      </c>
      <c r="D100" s="1" t="s">
        <v>2</v>
      </c>
      <c r="E100" s="1" t="s">
        <v>3</v>
      </c>
      <c r="F100" s="1" t="s">
        <v>4</v>
      </c>
      <c r="G100" s="1">
        <v>130.71</v>
      </c>
      <c r="H100" s="1">
        <v>76.400000000000006</v>
      </c>
      <c r="I100" s="4">
        <f t="shared" si="3"/>
        <v>71.981999999999999</v>
      </c>
      <c r="J100" s="4">
        <v>2</v>
      </c>
      <c r="K100" s="4"/>
    </row>
    <row r="101" spans="1:11">
      <c r="A101" s="1">
        <v>98</v>
      </c>
      <c r="B101" s="1" t="s">
        <v>7</v>
      </c>
      <c r="C101" s="1" t="s">
        <v>8</v>
      </c>
      <c r="D101" s="1" t="s">
        <v>9</v>
      </c>
      <c r="E101" s="1" t="s">
        <v>3</v>
      </c>
      <c r="F101" s="1" t="s">
        <v>4</v>
      </c>
      <c r="G101" s="1">
        <v>119.43</v>
      </c>
      <c r="H101" s="1">
        <v>71.8</v>
      </c>
      <c r="I101" s="4">
        <f t="shared" si="3"/>
        <v>66.966000000000008</v>
      </c>
      <c r="J101" s="4">
        <v>3</v>
      </c>
      <c r="K101" s="4"/>
    </row>
    <row r="102" spans="1:11">
      <c r="A102" s="1">
        <v>99</v>
      </c>
      <c r="B102" s="1" t="s">
        <v>54</v>
      </c>
      <c r="C102" s="1" t="s">
        <v>55</v>
      </c>
      <c r="D102" s="1" t="s">
        <v>9</v>
      </c>
      <c r="E102" s="1" t="s">
        <v>52</v>
      </c>
      <c r="F102" s="1" t="s">
        <v>53</v>
      </c>
      <c r="G102" s="1">
        <v>140.13999999999999</v>
      </c>
      <c r="H102" s="1">
        <v>83.4</v>
      </c>
      <c r="I102" s="4">
        <f t="shared" si="3"/>
        <v>78.067999999999998</v>
      </c>
      <c r="J102" s="4">
        <v>1</v>
      </c>
      <c r="K102" s="4" t="s">
        <v>263</v>
      </c>
    </row>
    <row r="103" spans="1:11">
      <c r="A103" s="1">
        <v>100</v>
      </c>
      <c r="B103" s="1" t="s">
        <v>56</v>
      </c>
      <c r="C103" s="1" t="s">
        <v>57</v>
      </c>
      <c r="D103" s="1" t="s">
        <v>9</v>
      </c>
      <c r="E103" s="1" t="s">
        <v>52</v>
      </c>
      <c r="F103" s="1" t="s">
        <v>53</v>
      </c>
      <c r="G103" s="1">
        <v>137.63999999999999</v>
      </c>
      <c r="H103" s="1">
        <v>83.6</v>
      </c>
      <c r="I103" s="4">
        <f t="shared" si="3"/>
        <v>77.687999999999988</v>
      </c>
      <c r="J103" s="4">
        <v>2</v>
      </c>
      <c r="K103" s="4"/>
    </row>
    <row r="104" spans="1:11">
      <c r="A104" s="1">
        <v>101</v>
      </c>
      <c r="B104" s="1" t="s">
        <v>50</v>
      </c>
      <c r="C104" s="1" t="s">
        <v>51</v>
      </c>
      <c r="D104" s="1" t="s">
        <v>9</v>
      </c>
      <c r="E104" s="1" t="s">
        <v>52</v>
      </c>
      <c r="F104" s="1" t="s">
        <v>53</v>
      </c>
      <c r="G104" s="1">
        <v>142.21</v>
      </c>
      <c r="H104" s="1">
        <v>81</v>
      </c>
      <c r="I104" s="4">
        <f t="shared" si="3"/>
        <v>77.042000000000002</v>
      </c>
      <c r="J104" s="4">
        <v>3</v>
      </c>
      <c r="K104" s="4"/>
    </row>
    <row r="105" spans="1:11">
      <c r="A105" s="1">
        <v>102</v>
      </c>
      <c r="B105" s="1" t="s">
        <v>42</v>
      </c>
      <c r="C105" s="1" t="s">
        <v>43</v>
      </c>
      <c r="D105" s="1" t="s">
        <v>2</v>
      </c>
      <c r="E105" s="1" t="s">
        <v>44</v>
      </c>
      <c r="F105" s="1" t="s">
        <v>45</v>
      </c>
      <c r="G105" s="1">
        <v>131.71</v>
      </c>
      <c r="H105" s="1">
        <v>82.2</v>
      </c>
      <c r="I105" s="4">
        <f t="shared" si="3"/>
        <v>75.662000000000006</v>
      </c>
      <c r="J105" s="4">
        <v>1</v>
      </c>
      <c r="K105" s="4" t="s">
        <v>263</v>
      </c>
    </row>
    <row r="106" spans="1:11">
      <c r="A106" s="1">
        <v>103</v>
      </c>
      <c r="B106" s="1" t="s">
        <v>46</v>
      </c>
      <c r="C106" s="1" t="s">
        <v>47</v>
      </c>
      <c r="D106" s="1" t="s">
        <v>2</v>
      </c>
      <c r="E106" s="1" t="s">
        <v>44</v>
      </c>
      <c r="F106" s="1" t="s">
        <v>45</v>
      </c>
      <c r="G106" s="1">
        <v>131.07</v>
      </c>
      <c r="H106" s="1">
        <v>82</v>
      </c>
      <c r="I106" s="4">
        <f t="shared" si="3"/>
        <v>75.413999999999987</v>
      </c>
      <c r="J106" s="4">
        <v>2</v>
      </c>
      <c r="K106" s="4"/>
    </row>
    <row r="107" spans="1:11">
      <c r="A107" s="1">
        <v>104</v>
      </c>
      <c r="B107" s="1" t="s">
        <v>48</v>
      </c>
      <c r="C107" s="1" t="s">
        <v>49</v>
      </c>
      <c r="D107" s="1" t="s">
        <v>2</v>
      </c>
      <c r="E107" s="1" t="s">
        <v>44</v>
      </c>
      <c r="F107" s="1" t="s">
        <v>45</v>
      </c>
      <c r="G107" s="1">
        <v>125.93</v>
      </c>
      <c r="H107" s="1">
        <v>72.8</v>
      </c>
      <c r="I107" s="4">
        <f t="shared" si="3"/>
        <v>68.866</v>
      </c>
      <c r="J107" s="4">
        <v>3</v>
      </c>
      <c r="K107" s="4"/>
    </row>
    <row r="108" spans="1:11">
      <c r="A108" s="1">
        <v>105</v>
      </c>
      <c r="B108" s="1" t="s">
        <v>154</v>
      </c>
      <c r="C108" s="1" t="s">
        <v>155</v>
      </c>
      <c r="D108" s="1" t="s">
        <v>2</v>
      </c>
      <c r="E108" s="1" t="s">
        <v>152</v>
      </c>
      <c r="F108" s="1" t="s">
        <v>153</v>
      </c>
      <c r="G108" s="1">
        <v>131.13999999999999</v>
      </c>
      <c r="H108" s="1">
        <v>84.2</v>
      </c>
      <c r="I108" s="4">
        <f t="shared" si="3"/>
        <v>76.748000000000005</v>
      </c>
      <c r="J108" s="4">
        <v>1</v>
      </c>
      <c r="K108" s="4" t="s">
        <v>263</v>
      </c>
    </row>
    <row r="109" spans="1:11">
      <c r="A109" s="1">
        <v>106</v>
      </c>
      <c r="B109" s="1" t="s">
        <v>156</v>
      </c>
      <c r="C109" s="1" t="s">
        <v>157</v>
      </c>
      <c r="D109" s="1" t="s">
        <v>2</v>
      </c>
      <c r="E109" s="1" t="s">
        <v>152</v>
      </c>
      <c r="F109" s="1" t="s">
        <v>153</v>
      </c>
      <c r="G109" s="1">
        <v>128.63999999999999</v>
      </c>
      <c r="H109" s="1">
        <v>75</v>
      </c>
      <c r="I109" s="4">
        <f t="shared" si="3"/>
        <v>70.727999999999994</v>
      </c>
      <c r="J109" s="4">
        <v>2</v>
      </c>
      <c r="K109" s="4"/>
    </row>
    <row r="110" spans="1:11">
      <c r="A110" s="1">
        <v>107</v>
      </c>
      <c r="B110" s="1" t="s">
        <v>150</v>
      </c>
      <c r="C110" s="1" t="s">
        <v>151</v>
      </c>
      <c r="D110" s="1" t="s">
        <v>2</v>
      </c>
      <c r="E110" s="1" t="s">
        <v>152</v>
      </c>
      <c r="F110" s="1" t="s">
        <v>153</v>
      </c>
      <c r="G110" s="1">
        <v>132</v>
      </c>
      <c r="H110" s="1">
        <v>68.400000000000006</v>
      </c>
      <c r="I110" s="4">
        <f t="shared" ref="I110:I141" si="4">(G110/2*0.4)+(H110*0.6)</f>
        <v>67.44</v>
      </c>
      <c r="J110" s="4">
        <v>3</v>
      </c>
      <c r="K110" s="4"/>
    </row>
  </sheetData>
  <sortState ref="A1:M203">
    <sortCondition descending="1" ref="E1:E203"/>
    <sortCondition descending="1" ref="F1:F203"/>
    <sortCondition descending="1" ref="I1:I203"/>
  </sortState>
  <mergeCells count="2">
    <mergeCell ref="A1:K1"/>
    <mergeCell ref="A2:K2"/>
  </mergeCells>
  <phoneticPr fontId="2" type="noConversion"/>
  <pageMargins left="0.15748031496062992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JHX</dc:creator>
  <cp:lastModifiedBy>赵志杰</cp:lastModifiedBy>
  <cp:lastPrinted>2018-03-25T07:52:49Z</cp:lastPrinted>
  <dcterms:created xsi:type="dcterms:W3CDTF">2018-03-14T02:31:38Z</dcterms:created>
  <dcterms:modified xsi:type="dcterms:W3CDTF">2018-03-25T09:17:38Z</dcterms:modified>
</cp:coreProperties>
</file>