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660" windowWidth="21720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Sheet1!$A$3:$L$3</definedName>
    <definedName name="_xlnm.Print_Titles" localSheetId="0">Sheet1!$3:$3</definedName>
  </definedNames>
  <calcPr calcId="114210" fullCalcOnLoad="1"/>
</workbook>
</file>

<file path=xl/calcChain.xml><?xml version="1.0" encoding="utf-8"?>
<calcChain xmlns="http://schemas.openxmlformats.org/spreadsheetml/2006/main">
  <c r="I37" i="1"/>
  <c r="I40"/>
  <c r="I35"/>
  <c r="I36"/>
  <c r="I38"/>
  <c r="I34"/>
  <c r="I41"/>
  <c r="I39"/>
  <c r="I89"/>
  <c r="I88"/>
  <c r="I90"/>
  <c r="I118"/>
  <c r="I120"/>
  <c r="I119"/>
  <c r="I83"/>
  <c r="I82"/>
  <c r="I84"/>
  <c r="I126"/>
  <c r="I125"/>
  <c r="I124"/>
  <c r="I85"/>
  <c r="I86"/>
  <c r="I87"/>
  <c r="I123"/>
  <c r="I121"/>
  <c r="I122"/>
  <c r="I130"/>
  <c r="I131"/>
  <c r="I132"/>
  <c r="I96"/>
  <c r="I92"/>
  <c r="I93"/>
  <c r="I94"/>
  <c r="I95"/>
  <c r="I91"/>
  <c r="I100"/>
  <c r="I102"/>
  <c r="I101"/>
  <c r="I45"/>
  <c r="I48"/>
  <c r="I47"/>
  <c r="I43"/>
  <c r="I46"/>
  <c r="I42"/>
  <c r="I44"/>
  <c r="I99"/>
  <c r="I98"/>
  <c r="I97"/>
  <c r="I133"/>
  <c r="I135"/>
  <c r="I134"/>
  <c r="I4"/>
  <c r="I6"/>
  <c r="I5"/>
  <c r="I19"/>
  <c r="I30"/>
  <c r="I22"/>
  <c r="I27"/>
  <c r="I24"/>
  <c r="I25"/>
  <c r="I20"/>
  <c r="I26"/>
  <c r="I28"/>
  <c r="I21"/>
  <c r="I23"/>
  <c r="I29"/>
  <c r="I18"/>
  <c r="I8"/>
  <c r="I11"/>
  <c r="I9"/>
  <c r="I15"/>
  <c r="I17"/>
  <c r="I7"/>
  <c r="I14"/>
  <c r="I13"/>
  <c r="I10"/>
  <c r="I16"/>
  <c r="I12"/>
  <c r="I65"/>
  <c r="I66"/>
  <c r="I64"/>
  <c r="I115"/>
  <c r="I114"/>
  <c r="I110"/>
  <c r="I113"/>
  <c r="I112"/>
  <c r="I116"/>
  <c r="I111"/>
  <c r="I68"/>
  <c r="I71"/>
  <c r="I70"/>
  <c r="I72"/>
  <c r="I67"/>
  <c r="I69"/>
  <c r="I129"/>
  <c r="I128"/>
  <c r="I127"/>
  <c r="I104"/>
  <c r="I105"/>
  <c r="I103"/>
  <c r="I109"/>
  <c r="I106"/>
  <c r="I107"/>
  <c r="I108"/>
  <c r="I56"/>
  <c r="I61"/>
  <c r="I58"/>
  <c r="I59"/>
  <c r="I57"/>
  <c r="I80"/>
  <c r="I79"/>
  <c r="I81"/>
  <c r="I31"/>
  <c r="I33"/>
  <c r="I32"/>
  <c r="I51"/>
  <c r="I52"/>
  <c r="I53"/>
  <c r="I50"/>
  <c r="I54"/>
  <c r="I55"/>
  <c r="I62"/>
  <c r="I63"/>
  <c r="I74"/>
  <c r="I75"/>
  <c r="I73"/>
  <c r="I77"/>
  <c r="I76"/>
  <c r="I78"/>
  <c r="I60"/>
</calcChain>
</file>

<file path=xl/sharedStrings.xml><?xml version="1.0" encoding="utf-8"?>
<sst xmlns="http://schemas.openxmlformats.org/spreadsheetml/2006/main" count="732" uniqueCount="325">
  <si>
    <t>序号</t>
    <phoneticPr fontId="3" type="noConversion"/>
  </si>
  <si>
    <t>姓名</t>
    <phoneticPr fontId="3" type="noConversion"/>
  </si>
  <si>
    <t>准考证号</t>
    <phoneticPr fontId="3" type="noConversion"/>
  </si>
  <si>
    <t>报考单位</t>
    <phoneticPr fontId="3" type="noConversion"/>
  </si>
  <si>
    <t>报考职位</t>
    <phoneticPr fontId="3" type="noConversion"/>
  </si>
  <si>
    <t>笔试成绩</t>
    <phoneticPr fontId="3" type="noConversion"/>
  </si>
  <si>
    <t>潘燕红</t>
  </si>
  <si>
    <t>11789133501</t>
  </si>
  <si>
    <t>女</t>
  </si>
  <si>
    <t>青田县乡镇机关</t>
  </si>
  <si>
    <t>优秀村干部“职位2”</t>
  </si>
  <si>
    <t>杨鑫</t>
  </si>
  <si>
    <t>11789133505</t>
  </si>
  <si>
    <t>男</t>
  </si>
  <si>
    <t>夏清丽</t>
  </si>
  <si>
    <t>11789133504</t>
  </si>
  <si>
    <t>黄鲁杰</t>
  </si>
  <si>
    <t>11201132405</t>
  </si>
  <si>
    <t>优秀村干部“职位1”</t>
  </si>
  <si>
    <t>王鑫</t>
  </si>
  <si>
    <t>11201122829</t>
  </si>
  <si>
    <t>杨广</t>
  </si>
  <si>
    <t>11201122603</t>
  </si>
  <si>
    <t>饶剑玉</t>
  </si>
  <si>
    <t>11201122510</t>
  </si>
  <si>
    <t>周陈晓</t>
  </si>
  <si>
    <t>11201123822</t>
  </si>
  <si>
    <t>金迪庆</t>
  </si>
  <si>
    <t>11201123428</t>
  </si>
  <si>
    <t>王中配</t>
  </si>
  <si>
    <t>03201171812</t>
  </si>
  <si>
    <t>青田县人民检察院</t>
  </si>
  <si>
    <t>驻监所检察官助理</t>
  </si>
  <si>
    <t>倪政南</t>
  </si>
  <si>
    <t>03201222008</t>
  </si>
  <si>
    <t>11201130824</t>
  </si>
  <si>
    <t>张洛萌</t>
  </si>
  <si>
    <t>01201203501</t>
  </si>
  <si>
    <t>检察官助理</t>
  </si>
  <si>
    <t>陈雨露</t>
  </si>
  <si>
    <t>10201114009</t>
  </si>
  <si>
    <t>许咪咪</t>
  </si>
  <si>
    <t>何易晏</t>
  </si>
  <si>
    <t>10201122130</t>
  </si>
  <si>
    <t>季力</t>
  </si>
  <si>
    <t>11201124904</t>
  </si>
  <si>
    <t>青田县人民法院</t>
  </si>
  <si>
    <t>书记员</t>
  </si>
  <si>
    <t>吴洋</t>
  </si>
  <si>
    <t>11201120925</t>
  </si>
  <si>
    <t>汪晓雪</t>
  </si>
  <si>
    <t>11201130421</t>
  </si>
  <si>
    <t>周茜茜</t>
  </si>
  <si>
    <t>11201123630</t>
  </si>
  <si>
    <t>朱珺瑶</t>
  </si>
  <si>
    <t>11201132314</t>
  </si>
  <si>
    <t>王璐瑶</t>
  </si>
  <si>
    <t>11201131325</t>
  </si>
  <si>
    <t>虞幸武</t>
  </si>
  <si>
    <t>11201123605</t>
  </si>
  <si>
    <t>李顺玲</t>
  </si>
  <si>
    <t>11201122901</t>
  </si>
  <si>
    <t>郑凯允</t>
  </si>
  <si>
    <t>11201130424</t>
  </si>
  <si>
    <t>青田县教育局</t>
  </si>
  <si>
    <t>财会</t>
  </si>
  <si>
    <t>叶思妙</t>
  </si>
  <si>
    <t>11201120822</t>
  </si>
  <si>
    <t>张羽</t>
  </si>
  <si>
    <t>11201124202</t>
  </si>
  <si>
    <t>虞凯沂</t>
  </si>
  <si>
    <t>11201130201</t>
  </si>
  <si>
    <t>青田县司法局基层司法所</t>
  </si>
  <si>
    <t>乡镇司法助理员1</t>
  </si>
  <si>
    <t>项超超</t>
  </si>
  <si>
    <t>11201130423</t>
  </si>
  <si>
    <t>邹宇</t>
  </si>
  <si>
    <t>11201132404</t>
  </si>
  <si>
    <t>叶莺</t>
  </si>
  <si>
    <t>11201121204</t>
  </si>
  <si>
    <t>乡镇司法助理员2</t>
  </si>
  <si>
    <t>雷番婷</t>
  </si>
  <si>
    <t>11201131227</t>
  </si>
  <si>
    <t>詹淑蕾</t>
  </si>
  <si>
    <t>11201122312</t>
  </si>
  <si>
    <t>陈洛瑶</t>
  </si>
  <si>
    <t>11201131513</t>
  </si>
  <si>
    <t>应灵霜</t>
  </si>
  <si>
    <t>11201122001</t>
  </si>
  <si>
    <t>潘王珍</t>
  </si>
  <si>
    <t>11201123130</t>
  </si>
  <si>
    <t>季富贵</t>
  </si>
  <si>
    <t>11201121214</t>
  </si>
  <si>
    <t>专职人民武装干部学员</t>
  </si>
  <si>
    <t>魏洋</t>
  </si>
  <si>
    <t>11201132824</t>
  </si>
  <si>
    <t>刘凯</t>
  </si>
  <si>
    <t>11201131919</t>
  </si>
  <si>
    <t>青田县综合行政执法大队</t>
  </si>
  <si>
    <t>规划执法1</t>
  </si>
  <si>
    <t>潘康强</t>
  </si>
  <si>
    <t>11201120506</t>
  </si>
  <si>
    <t>夏文杰</t>
  </si>
  <si>
    <t>11201130117</t>
  </si>
  <si>
    <t>陈志明</t>
  </si>
  <si>
    <t>11201131210</t>
  </si>
  <si>
    <t>汤凯仁</t>
  </si>
  <si>
    <t>11201131406</t>
  </si>
  <si>
    <t>蒋杰</t>
  </si>
  <si>
    <t>11201131130</t>
  </si>
  <si>
    <t>邹洁</t>
  </si>
  <si>
    <t>11201122810</t>
  </si>
  <si>
    <t>规划执法2</t>
  </si>
  <si>
    <t>张铫</t>
  </si>
  <si>
    <t>11201131311</t>
  </si>
  <si>
    <t>黄伊霞</t>
  </si>
  <si>
    <t>11201131018</t>
  </si>
  <si>
    <t>虞颖辉</t>
  </si>
  <si>
    <t>11201130914</t>
  </si>
  <si>
    <t>杨轩翌</t>
  </si>
  <si>
    <t>11201125427</t>
  </si>
  <si>
    <t>李扬靖</t>
  </si>
  <si>
    <t>11201122509</t>
  </si>
  <si>
    <t>徐凡悦</t>
  </si>
  <si>
    <t>11201132216</t>
  </si>
  <si>
    <t>文秘</t>
  </si>
  <si>
    <t>朱芝婷</t>
  </si>
  <si>
    <t>11201130716</t>
  </si>
  <si>
    <t>张薇</t>
  </si>
  <si>
    <t>11201123516</t>
  </si>
  <si>
    <t>吴军艺</t>
  </si>
  <si>
    <t>11201124715</t>
  </si>
  <si>
    <t>青田县市场监督管理局市场监督管理所</t>
  </si>
  <si>
    <t>市场执法1</t>
  </si>
  <si>
    <t>陈晓泽</t>
  </si>
  <si>
    <t>11201124502</t>
  </si>
  <si>
    <t>潘凯</t>
  </si>
  <si>
    <t>11201132917</t>
  </si>
  <si>
    <t>黄警莹</t>
  </si>
  <si>
    <t>11201130811</t>
  </si>
  <si>
    <t>市场执法2</t>
  </si>
  <si>
    <t>柳晓微</t>
  </si>
  <si>
    <t>11201122016</t>
  </si>
  <si>
    <t>邹晓巧</t>
  </si>
  <si>
    <t>11201131906</t>
  </si>
  <si>
    <t>叶翔帆</t>
  </si>
  <si>
    <t>11201131307</t>
  </si>
  <si>
    <t>市场执法3</t>
  </si>
  <si>
    <t>娄笑笑</t>
  </si>
  <si>
    <t>11201120915</t>
  </si>
  <si>
    <t>李媛媛</t>
  </si>
  <si>
    <t>11201132312</t>
  </si>
  <si>
    <t>徐慧淼</t>
  </si>
  <si>
    <t>11201122123</t>
  </si>
  <si>
    <t>青田县人力资源和社会保障局</t>
  </si>
  <si>
    <t>工作人员</t>
  </si>
  <si>
    <t>潘文静</t>
  </si>
  <si>
    <t>11201131901</t>
  </si>
  <si>
    <t>周玉梅</t>
  </si>
  <si>
    <t>11201120716</t>
  </si>
  <si>
    <t>叶艳杰</t>
  </si>
  <si>
    <t>11201121306</t>
  </si>
  <si>
    <t>青田县劳动保障监察大队</t>
  </si>
  <si>
    <t>劳动执法</t>
  </si>
  <si>
    <t>王昶</t>
  </si>
  <si>
    <t>11201123626</t>
  </si>
  <si>
    <t>俞天天</t>
  </si>
  <si>
    <t>11201123025</t>
  </si>
  <si>
    <t>贺泳凯</t>
  </si>
  <si>
    <t>11201132214</t>
  </si>
  <si>
    <t>青田县就业管理服务处</t>
  </si>
  <si>
    <t>网络管理</t>
  </si>
  <si>
    <t>叶智慧</t>
  </si>
  <si>
    <t>11201132102</t>
  </si>
  <si>
    <t>潘彦舟</t>
  </si>
  <si>
    <t>11201133221</t>
  </si>
  <si>
    <t>郑佳慧</t>
  </si>
  <si>
    <t>11201132522</t>
  </si>
  <si>
    <t>行政执法2</t>
  </si>
  <si>
    <t>叶琪媚</t>
  </si>
  <si>
    <t>11201123801</t>
  </si>
  <si>
    <t>林川丽</t>
  </si>
  <si>
    <t>11201125013</t>
  </si>
  <si>
    <t>易科妤</t>
  </si>
  <si>
    <t>11201124205</t>
  </si>
  <si>
    <t>周轶伦</t>
  </si>
  <si>
    <t>11201124722</t>
  </si>
  <si>
    <t>郑成翀</t>
  </si>
  <si>
    <t>11201121611</t>
  </si>
  <si>
    <t>张雯婷</t>
  </si>
  <si>
    <t>11201124318</t>
  </si>
  <si>
    <t>叶双红</t>
  </si>
  <si>
    <t>11201121212</t>
  </si>
  <si>
    <t>舒羽毅</t>
  </si>
  <si>
    <t>11201123108</t>
  </si>
  <si>
    <t>青田县社会保险事业管理局</t>
  </si>
  <si>
    <t>业务审核</t>
  </si>
  <si>
    <t>陈微微</t>
  </si>
  <si>
    <t>11201122025</t>
  </si>
  <si>
    <t>厉海荣</t>
  </si>
  <si>
    <t>11201120416</t>
  </si>
  <si>
    <t>叶妙音</t>
  </si>
  <si>
    <t>11201123113</t>
  </si>
  <si>
    <t>叶佳</t>
  </si>
  <si>
    <t>11201130327</t>
  </si>
  <si>
    <t>潘微萍</t>
  </si>
  <si>
    <t>11201122208</t>
  </si>
  <si>
    <t>王瑛倩</t>
  </si>
  <si>
    <t>11201123323</t>
  </si>
  <si>
    <t>周晓康</t>
  </si>
  <si>
    <t>11201132015</t>
  </si>
  <si>
    <t>李思梅</t>
  </si>
  <si>
    <t>11201123013</t>
  </si>
  <si>
    <t>吴樑玥</t>
  </si>
  <si>
    <t>11201121125</t>
  </si>
  <si>
    <t>夏晴晴</t>
  </si>
  <si>
    <t>11201123529</t>
  </si>
  <si>
    <t>李佳佳</t>
  </si>
  <si>
    <t>11201121423</t>
  </si>
  <si>
    <t>尤杰</t>
  </si>
  <si>
    <t>11201131714</t>
  </si>
  <si>
    <t>青田县畜牧兽医局</t>
  </si>
  <si>
    <t>检疫执法1</t>
  </si>
  <si>
    <t>黄伟锦</t>
  </si>
  <si>
    <t>11201125430</t>
  </si>
  <si>
    <t>谢强</t>
  </si>
  <si>
    <t>11201131224</t>
  </si>
  <si>
    <t>陈凌霄</t>
  </si>
  <si>
    <t>11201131405</t>
  </si>
  <si>
    <t>检疫执法2</t>
  </si>
  <si>
    <t>陈娅芬</t>
  </si>
  <si>
    <t>11201131205</t>
  </si>
  <si>
    <t>何雯欢</t>
  </si>
  <si>
    <t>11201123721</t>
  </si>
  <si>
    <t>潘福强</t>
  </si>
  <si>
    <t>11201120923</t>
  </si>
  <si>
    <t>行政执法1</t>
  </si>
  <si>
    <t>王维增</t>
  </si>
  <si>
    <t>11201124816</t>
  </si>
  <si>
    <t>季川迪</t>
  </si>
  <si>
    <t>11201123122</t>
  </si>
  <si>
    <t>毛亮侠</t>
  </si>
  <si>
    <t>11201130723</t>
  </si>
  <si>
    <t>孙王毅</t>
  </si>
  <si>
    <t>11201120903</t>
  </si>
  <si>
    <t>吴君勇</t>
  </si>
  <si>
    <t>11201131826</t>
  </si>
  <si>
    <t>李福荣</t>
  </si>
  <si>
    <t>11201131423</t>
  </si>
  <si>
    <t>吴俊超</t>
  </si>
  <si>
    <t>11201125009</t>
  </si>
  <si>
    <t>胡俊灵</t>
  </si>
  <si>
    <t>综合执法1</t>
  </si>
  <si>
    <t>俞志鹏</t>
  </si>
  <si>
    <t>徐利军</t>
  </si>
  <si>
    <t>叶承来</t>
  </si>
  <si>
    <t>朱贵阳</t>
  </si>
  <si>
    <t>叶恒勃</t>
  </si>
  <si>
    <t>刘佳奇</t>
  </si>
  <si>
    <t>刘芳</t>
  </si>
  <si>
    <t>叶栋栋</t>
  </si>
  <si>
    <t>林圣达</t>
  </si>
  <si>
    <t>张梁</t>
  </si>
  <si>
    <t>王喆</t>
  </si>
  <si>
    <t>夏奕晗</t>
  </si>
  <si>
    <t>综合执法2</t>
  </si>
  <si>
    <t>尤根晓</t>
  </si>
  <si>
    <t>詹雯雯</t>
  </si>
  <si>
    <t>叶子梦</t>
  </si>
  <si>
    <t>张乐</t>
  </si>
  <si>
    <t>黄婉露</t>
  </si>
  <si>
    <t>项怡心</t>
  </si>
  <si>
    <t>尹碧静</t>
  </si>
  <si>
    <t>邱金芬</t>
  </si>
  <si>
    <t>程晓微</t>
  </si>
  <si>
    <t>詹佳琦</t>
  </si>
  <si>
    <t>徐林玥</t>
  </si>
  <si>
    <t>陈彧</t>
  </si>
  <si>
    <t>综合执法3</t>
  </si>
  <si>
    <t>兰浩洁</t>
  </si>
  <si>
    <t>陈宇</t>
  </si>
  <si>
    <t>11201123629</t>
  </si>
  <si>
    <t>11201120612</t>
  </si>
  <si>
    <t>11201121519</t>
  </si>
  <si>
    <t>11201124509</t>
  </si>
  <si>
    <t>11201132302</t>
  </si>
  <si>
    <t>11201131025</t>
  </si>
  <si>
    <t>11201121105</t>
  </si>
  <si>
    <t>11201132010</t>
  </si>
  <si>
    <t>11201132720</t>
  </si>
  <si>
    <t>11201130911</t>
  </si>
  <si>
    <t>11201131103</t>
  </si>
  <si>
    <t>11201121425</t>
  </si>
  <si>
    <t>11201124709</t>
  </si>
  <si>
    <t>11201131707</t>
  </si>
  <si>
    <t>11201123209</t>
  </si>
  <si>
    <t>11201121112</t>
  </si>
  <si>
    <t>11201120225</t>
  </si>
  <si>
    <t>11201122628</t>
  </si>
  <si>
    <t>11201130113</t>
  </si>
  <si>
    <t>11201132014</t>
  </si>
  <si>
    <t>11201120608</t>
  </si>
  <si>
    <t>11201124310</t>
  </si>
  <si>
    <t>11201122527</t>
  </si>
  <si>
    <t>11201131417</t>
  </si>
  <si>
    <t>11201121717</t>
  </si>
  <si>
    <t>11201121629</t>
  </si>
  <si>
    <t>11201133206</t>
  </si>
  <si>
    <t>性别</t>
    <phoneticPr fontId="3" type="noConversion"/>
  </si>
  <si>
    <t>王逸豪</t>
    <phoneticPr fontId="3" type="noConversion"/>
  </si>
  <si>
    <t>男</t>
    <phoneticPr fontId="3" type="noConversion"/>
  </si>
  <si>
    <t>男</t>
    <phoneticPr fontId="3" type="noConversion"/>
  </si>
  <si>
    <t>男</t>
    <phoneticPr fontId="3" type="noConversion"/>
  </si>
  <si>
    <t>01201141104</t>
    <phoneticPr fontId="3" type="noConversion"/>
  </si>
  <si>
    <t>女</t>
    <phoneticPr fontId="3" type="noConversion"/>
  </si>
  <si>
    <t>女</t>
    <phoneticPr fontId="3" type="noConversion"/>
  </si>
  <si>
    <t>面试成绩</t>
    <phoneticPr fontId="2" type="noConversion"/>
  </si>
  <si>
    <t>总成绩</t>
    <phoneticPr fontId="2" type="noConversion"/>
  </si>
  <si>
    <t>是否入围体检</t>
    <phoneticPr fontId="2" type="noConversion"/>
  </si>
  <si>
    <t>入围体检</t>
    <phoneticPr fontId="2" type="noConversion"/>
  </si>
  <si>
    <t>弃权</t>
    <phoneticPr fontId="2" type="noConversion"/>
  </si>
  <si>
    <t>入围体检</t>
  </si>
  <si>
    <t>总排名</t>
    <phoneticPr fontId="2" type="noConversion"/>
  </si>
  <si>
    <t>2018年青田县考试录用公务员面试成绩、总成绩及入围体检名单相关事项公示（一）</t>
    <phoneticPr fontId="2" type="noConversion"/>
  </si>
  <si>
    <r>
      <t>相关事项：
    1、请以下入围体检的考生持本人身份证和一寸免冠照片一张，于2018年3月28日（上午8：30—12：00，下午14： 00—17：00）到青田县人力资源和社会保障局公务员管理科（鹤城中路33号县府大院内）领取体检通知书。
    2、</t>
    </r>
    <r>
      <rPr>
        <sz val="11"/>
        <color theme="1"/>
        <rFont val="宋体"/>
        <charset val="134"/>
        <scheme val="minor"/>
      </rPr>
      <t>考生体检当天必须空腹。
    3、温馨提示：考生在体检前几天应注意多休息，控制好饮食，在体检前一天晚上8点以后禁食，以免影响第二天体检结果。
                                                                                                     中共青田县委组织部
                                                                                                 青田县人力资源和社会保障局
                                                                                                        2018年3月24日</t>
    </r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</si>
</sst>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43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1"/>
      <color indexed="10"/>
      <name val="宋体"/>
      <charset val="134"/>
    </font>
    <font>
      <sz val="11"/>
      <color indexed="1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1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9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30" fillId="13" borderId="5" applyNumberFormat="0" applyAlignment="0" applyProtection="0">
      <alignment vertical="center"/>
    </xf>
    <xf numFmtId="0" fontId="11" fillId="14" borderId="6" applyNumberFormat="0" applyAlignment="0" applyProtection="0">
      <alignment vertical="center"/>
    </xf>
    <xf numFmtId="0" fontId="11" fillId="14" borderId="6" applyNumberFormat="0" applyAlignment="0" applyProtection="0">
      <alignment vertical="center"/>
    </xf>
    <xf numFmtId="0" fontId="31" fillId="14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0" fillId="13" borderId="8" applyNumberFormat="0" applyAlignment="0" applyProtection="0">
      <alignment vertical="center"/>
    </xf>
    <xf numFmtId="0" fontId="10" fillId="13" borderId="8" applyNumberFormat="0" applyAlignment="0" applyProtection="0">
      <alignment vertical="center"/>
    </xf>
    <xf numFmtId="0" fontId="35" fillId="13" borderId="8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36" fillId="9" borderId="5" applyNumberFormat="0" applyAlignment="0" applyProtection="0">
      <alignment vertical="center"/>
    </xf>
    <xf numFmtId="0" fontId="4" fillId="5" borderId="9" applyNumberFormat="0" applyFont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/>
    </xf>
    <xf numFmtId="0" fontId="39" fillId="0" borderId="10" xfId="0" applyFont="1" applyBorder="1" applyAlignment="1">
      <alignment horizontal="center"/>
    </xf>
    <xf numFmtId="0" fontId="38" fillId="0" borderId="10" xfId="78" applyFont="1" applyBorder="1" applyAlignment="1">
      <alignment horizontal="center"/>
    </xf>
    <xf numFmtId="0" fontId="39" fillId="0" borderId="10" xfId="73" applyFont="1" applyBorder="1" applyAlignment="1">
      <alignment horizontal="center"/>
    </xf>
    <xf numFmtId="0" fontId="39" fillId="0" borderId="10" xfId="79" applyFont="1" applyBorder="1" applyAlignment="1">
      <alignment horizontal="center" vertical="center"/>
    </xf>
    <xf numFmtId="177" fontId="39" fillId="0" borderId="10" xfId="79" applyNumberFormat="1" applyFont="1" applyBorder="1" applyAlignment="1">
      <alignment horizontal="center" vertical="center"/>
    </xf>
    <xf numFmtId="176" fontId="39" fillId="0" borderId="10" xfId="79" applyNumberFormat="1" applyFont="1" applyBorder="1" applyAlignment="1">
      <alignment horizontal="center" vertical="center"/>
    </xf>
    <xf numFmtId="49" fontId="38" fillId="0" borderId="10" xfId="0" applyNumberFormat="1" applyFont="1" applyBorder="1" applyAlignment="1">
      <alignment horizontal="center"/>
    </xf>
    <xf numFmtId="0" fontId="40" fillId="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41" fillId="0" borderId="0" xfId="0" applyFont="1" applyAlignment="1">
      <alignment horizontal="center" vertical="center"/>
    </xf>
  </cellXfs>
  <cellStyles count="129">
    <cellStyle name="20% - 强调文字颜色 1 2" xfId="1"/>
    <cellStyle name="20% - 强调文字颜色 1 2 2" xfId="2"/>
    <cellStyle name="20% - 强调文字颜色 1 2 3" xfId="3"/>
    <cellStyle name="20% - 强调文字颜色 2 2" xfId="4"/>
    <cellStyle name="20% - 强调文字颜色 2 2 2" xfId="5"/>
    <cellStyle name="20% - 强调文字颜色 2 2 3" xfId="6"/>
    <cellStyle name="20% - 强调文字颜色 3 2" xfId="7"/>
    <cellStyle name="20% - 强调文字颜色 3 2 2" xfId="8"/>
    <cellStyle name="20% - 强调文字颜色 3 2 3" xfId="9"/>
    <cellStyle name="20% - 强调文字颜色 4 2" xfId="10"/>
    <cellStyle name="20% - 强调文字颜色 4 2 2" xfId="11"/>
    <cellStyle name="20% - 强调文字颜色 4 2 3" xfId="12"/>
    <cellStyle name="20% - 强调文字颜色 5 2" xfId="13"/>
    <cellStyle name="20% - 强调文字颜色 5 2 2" xfId="14"/>
    <cellStyle name="20% - 强调文字颜色 5 2 3" xfId="15"/>
    <cellStyle name="20% - 强调文字颜色 6 2" xfId="16"/>
    <cellStyle name="20% - 强调文字颜色 6 2 2" xfId="17"/>
    <cellStyle name="20% - 强调文字颜色 6 2 3" xfId="18"/>
    <cellStyle name="40% - 强调文字颜色 1 2" xfId="19"/>
    <cellStyle name="40% - 强调文字颜色 1 2 2" xfId="20"/>
    <cellStyle name="40% - 强调文字颜色 1 2 3" xfId="21"/>
    <cellStyle name="40% - 强调文字颜色 2 2" xfId="22"/>
    <cellStyle name="40% - 强调文字颜色 2 2 2" xfId="23"/>
    <cellStyle name="40% - 强调文字颜色 2 2 3" xfId="24"/>
    <cellStyle name="40% - 强调文字颜色 3 2" xfId="25"/>
    <cellStyle name="40% - 强调文字颜色 3 2 2" xfId="26"/>
    <cellStyle name="40% - 强调文字颜色 3 2 3" xfId="27"/>
    <cellStyle name="40% - 强调文字颜色 4 2" xfId="28"/>
    <cellStyle name="40% - 强调文字颜色 4 2 2" xfId="29"/>
    <cellStyle name="40% - 强调文字颜色 4 2 3" xfId="30"/>
    <cellStyle name="40% - 强调文字颜色 5 2" xfId="31"/>
    <cellStyle name="40% - 强调文字颜色 5 2 2" xfId="32"/>
    <cellStyle name="40% - 强调文字颜色 5 2 3" xfId="33"/>
    <cellStyle name="40% - 强调文字颜色 6 2" xfId="34"/>
    <cellStyle name="40% - 强调文字颜色 6 2 2" xfId="35"/>
    <cellStyle name="40% - 强调文字颜色 6 2 3" xfId="36"/>
    <cellStyle name="60% - 强调文字颜色 1 2" xfId="37"/>
    <cellStyle name="60% - 强调文字颜色 1 2 2" xfId="38"/>
    <cellStyle name="60% - 强调文字颜色 1 2 3" xfId="39"/>
    <cellStyle name="60% - 强调文字颜色 2 2" xfId="40"/>
    <cellStyle name="60% - 强调文字颜色 2 2 2" xfId="41"/>
    <cellStyle name="60% - 强调文字颜色 2 2 3" xfId="42"/>
    <cellStyle name="60% - 强调文字颜色 3 2" xfId="43"/>
    <cellStyle name="60% - 强调文字颜色 3 2 2" xfId="44"/>
    <cellStyle name="60% - 强调文字颜色 3 2 3" xfId="45"/>
    <cellStyle name="60% - 强调文字颜色 4 2" xfId="46"/>
    <cellStyle name="60% - 强调文字颜色 4 2 2" xfId="47"/>
    <cellStyle name="60% - 强调文字颜色 4 2 3" xfId="48"/>
    <cellStyle name="60% - 强调文字颜色 5 2" xfId="49"/>
    <cellStyle name="60% - 强调文字颜色 5 2 2" xfId="50"/>
    <cellStyle name="60% - 强调文字颜色 5 2 3" xfId="51"/>
    <cellStyle name="60% - 强调文字颜色 6 2" xfId="52"/>
    <cellStyle name="60% - 强调文字颜色 6 2 2" xfId="53"/>
    <cellStyle name="60% - 强调文字颜色 6 2 3" xfId="54"/>
    <cellStyle name="标题 1 2" xfId="55"/>
    <cellStyle name="标题 1 2 2" xfId="56"/>
    <cellStyle name="标题 1 2 3" xfId="57"/>
    <cellStyle name="标题 2 2" xfId="58"/>
    <cellStyle name="标题 2 2 2" xfId="59"/>
    <cellStyle name="标题 2 2 3" xfId="60"/>
    <cellStyle name="标题 3 2" xfId="61"/>
    <cellStyle name="标题 3 2 2" xfId="62"/>
    <cellStyle name="标题 3 2 3" xfId="63"/>
    <cellStyle name="标题 4 2" xfId="64"/>
    <cellStyle name="标题 4 2 2" xfId="65"/>
    <cellStyle name="标题 4 2 3" xfId="66"/>
    <cellStyle name="标题 5" xfId="67"/>
    <cellStyle name="标题 5 2" xfId="68"/>
    <cellStyle name="标题 5 3" xfId="69"/>
    <cellStyle name="差 2" xfId="70"/>
    <cellStyle name="差 2 2" xfId="71"/>
    <cellStyle name="差 2 3" xfId="72"/>
    <cellStyle name="常规" xfId="0" builtinId="0"/>
    <cellStyle name="常规 2" xfId="73"/>
    <cellStyle name="常规 3" xfId="74"/>
    <cellStyle name="常规 4" xfId="75"/>
    <cellStyle name="常规 4 2" xfId="76"/>
    <cellStyle name="常规 5" xfId="77"/>
    <cellStyle name="常规 6" xfId="78"/>
    <cellStyle name="常规 7" xfId="79"/>
    <cellStyle name="好 2" xfId="80"/>
    <cellStyle name="好 2 2" xfId="81"/>
    <cellStyle name="好 2 3" xfId="82"/>
    <cellStyle name="汇总 2" xfId="83"/>
    <cellStyle name="汇总 2 2" xfId="84"/>
    <cellStyle name="汇总 2 3" xfId="85"/>
    <cellStyle name="计算 2" xfId="86"/>
    <cellStyle name="计算 2 2" xfId="87"/>
    <cellStyle name="计算 2 3" xfId="88"/>
    <cellStyle name="检查单元格 2" xfId="89"/>
    <cellStyle name="检查单元格 2 2" xfId="90"/>
    <cellStyle name="检查单元格 2 3" xfId="91"/>
    <cellStyle name="解释性文本 2" xfId="92"/>
    <cellStyle name="解释性文本 2 2" xfId="93"/>
    <cellStyle name="解释性文本 2 3" xfId="94"/>
    <cellStyle name="警告文本 2" xfId="95"/>
    <cellStyle name="警告文本 2 2" xfId="96"/>
    <cellStyle name="警告文本 2 3" xfId="97"/>
    <cellStyle name="链接单元格 2" xfId="98"/>
    <cellStyle name="链接单元格 2 2" xfId="99"/>
    <cellStyle name="链接单元格 2 3" xfId="100"/>
    <cellStyle name="强调文字颜色 1 2" xfId="101"/>
    <cellStyle name="强调文字颜色 1 2 2" xfId="102"/>
    <cellStyle name="强调文字颜色 1 2 3" xfId="103"/>
    <cellStyle name="强调文字颜色 2 2" xfId="104"/>
    <cellStyle name="强调文字颜色 2 2 2" xfId="105"/>
    <cellStyle name="强调文字颜色 2 2 3" xfId="106"/>
    <cellStyle name="强调文字颜色 3 2" xfId="107"/>
    <cellStyle name="强调文字颜色 3 2 2" xfId="108"/>
    <cellStyle name="强调文字颜色 3 2 3" xfId="109"/>
    <cellStyle name="强调文字颜色 4 2" xfId="110"/>
    <cellStyle name="强调文字颜色 4 2 2" xfId="111"/>
    <cellStyle name="强调文字颜色 4 2 3" xfId="112"/>
    <cellStyle name="强调文字颜色 5 2" xfId="113"/>
    <cellStyle name="强调文字颜色 5 2 2" xfId="114"/>
    <cellStyle name="强调文字颜色 5 2 3" xfId="115"/>
    <cellStyle name="强调文字颜色 6 2" xfId="116"/>
    <cellStyle name="强调文字颜色 6 2 2" xfId="117"/>
    <cellStyle name="强调文字颜色 6 2 3" xfId="118"/>
    <cellStyle name="适中 2" xfId="119"/>
    <cellStyle name="适中 2 2" xfId="120"/>
    <cellStyle name="适中 2 3" xfId="121"/>
    <cellStyle name="输出 2" xfId="122"/>
    <cellStyle name="输出 2 2" xfId="123"/>
    <cellStyle name="输出 2 3" xfId="124"/>
    <cellStyle name="输入 2" xfId="125"/>
    <cellStyle name="输入 2 2" xfId="126"/>
    <cellStyle name="输入 2 3" xfId="127"/>
    <cellStyle name="注释 2" xfId="12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5"/>
  <sheetViews>
    <sheetView tabSelected="1" workbookViewId="0">
      <selection activeCell="B7" sqref="B7"/>
    </sheetView>
  </sheetViews>
  <sheetFormatPr defaultRowHeight="13.5"/>
  <cols>
    <col min="1" max="2" width="7.75" bestFit="1" customWidth="1"/>
    <col min="3" max="3" width="5.25" customWidth="1"/>
    <col min="4" max="4" width="12.75" style="1" bestFit="1" customWidth="1"/>
    <col min="5" max="5" width="35.875" bestFit="1" customWidth="1"/>
    <col min="6" max="6" width="21.375" bestFit="1" customWidth="1"/>
    <col min="7" max="7" width="10.5" style="1" customWidth="1"/>
    <col min="8" max="8" width="9.875" customWidth="1"/>
    <col min="9" max="9" width="8.25" style="1" customWidth="1"/>
    <col min="10" max="10" width="7.125" customWidth="1"/>
    <col min="11" max="11" width="13.75" bestFit="1" customWidth="1"/>
  </cols>
  <sheetData>
    <row r="1" spans="1:11" ht="31.5" customHeight="1">
      <c r="A1" s="16" t="s">
        <v>323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26.75" customHeight="1">
      <c r="A2" s="14" t="s">
        <v>324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9.25" customHeight="1">
      <c r="A3" s="3" t="s">
        <v>0</v>
      </c>
      <c r="B3" s="3" t="s">
        <v>1</v>
      </c>
      <c r="C3" s="3" t="s">
        <v>308</v>
      </c>
      <c r="D3" s="3" t="s">
        <v>2</v>
      </c>
      <c r="E3" s="3" t="s">
        <v>3</v>
      </c>
      <c r="F3" s="3" t="s">
        <v>4</v>
      </c>
      <c r="G3" s="3" t="s">
        <v>5</v>
      </c>
      <c r="H3" s="12" t="s">
        <v>316</v>
      </c>
      <c r="I3" s="12" t="s">
        <v>317</v>
      </c>
      <c r="J3" s="12" t="s">
        <v>322</v>
      </c>
      <c r="K3" s="12" t="s">
        <v>318</v>
      </c>
    </row>
    <row r="4" spans="1:11">
      <c r="A4" s="4">
        <v>1</v>
      </c>
      <c r="B4" s="6" t="s">
        <v>277</v>
      </c>
      <c r="C4" s="6" t="s">
        <v>13</v>
      </c>
      <c r="D4" s="4" t="s">
        <v>305</v>
      </c>
      <c r="E4" s="6" t="s">
        <v>98</v>
      </c>
      <c r="F4" s="6" t="s">
        <v>278</v>
      </c>
      <c r="G4" s="4">
        <v>118.57</v>
      </c>
      <c r="H4" s="8">
        <v>80.2</v>
      </c>
      <c r="I4" s="2">
        <f t="shared" ref="I4:I48" si="0">(G4/2*0.4)+(H4*0.6)</f>
        <v>71.834000000000003</v>
      </c>
      <c r="J4" s="13">
        <v>1</v>
      </c>
      <c r="K4" s="13" t="s">
        <v>319</v>
      </c>
    </row>
    <row r="5" spans="1:11">
      <c r="A5" s="4">
        <v>2</v>
      </c>
      <c r="B5" s="6" t="s">
        <v>280</v>
      </c>
      <c r="C5" s="6" t="s">
        <v>8</v>
      </c>
      <c r="D5" s="4" t="s">
        <v>307</v>
      </c>
      <c r="E5" s="6" t="s">
        <v>98</v>
      </c>
      <c r="F5" s="6" t="s">
        <v>278</v>
      </c>
      <c r="G5" s="4">
        <v>115.64</v>
      </c>
      <c r="H5" s="8">
        <v>75.400000000000006</v>
      </c>
      <c r="I5" s="2">
        <f t="shared" si="0"/>
        <v>68.367999999999995</v>
      </c>
      <c r="J5" s="13">
        <v>2</v>
      </c>
      <c r="K5" s="13"/>
    </row>
    <row r="6" spans="1:11">
      <c r="A6" s="4">
        <v>3</v>
      </c>
      <c r="B6" s="6" t="s">
        <v>279</v>
      </c>
      <c r="C6" s="6" t="s">
        <v>13</v>
      </c>
      <c r="D6" s="4" t="s">
        <v>306</v>
      </c>
      <c r="E6" s="6" t="s">
        <v>98</v>
      </c>
      <c r="F6" s="6" t="s">
        <v>278</v>
      </c>
      <c r="G6" s="4">
        <v>115.86</v>
      </c>
      <c r="H6" s="8">
        <v>74.400000000000006</v>
      </c>
      <c r="I6" s="2">
        <f t="shared" si="0"/>
        <v>67.811999999999998</v>
      </c>
      <c r="J6" s="13">
        <v>3</v>
      </c>
      <c r="K6" s="13"/>
    </row>
    <row r="7" spans="1:11">
      <c r="A7" s="4">
        <v>4</v>
      </c>
      <c r="B7" s="6" t="s">
        <v>271</v>
      </c>
      <c r="C7" s="6" t="s">
        <v>8</v>
      </c>
      <c r="D7" s="4" t="s">
        <v>299</v>
      </c>
      <c r="E7" s="6" t="s">
        <v>98</v>
      </c>
      <c r="F7" s="6" t="s">
        <v>265</v>
      </c>
      <c r="G7" s="4">
        <v>130.43</v>
      </c>
      <c r="H7" s="8">
        <v>84</v>
      </c>
      <c r="I7" s="2">
        <f t="shared" si="0"/>
        <v>76.486000000000004</v>
      </c>
      <c r="J7" s="13">
        <v>1</v>
      </c>
      <c r="K7" s="13" t="s">
        <v>319</v>
      </c>
    </row>
    <row r="8" spans="1:11">
      <c r="A8" s="4">
        <v>5</v>
      </c>
      <c r="B8" s="6" t="s">
        <v>269</v>
      </c>
      <c r="C8" s="6" t="s">
        <v>8</v>
      </c>
      <c r="D8" s="4" t="s">
        <v>297</v>
      </c>
      <c r="E8" s="6" t="s">
        <v>98</v>
      </c>
      <c r="F8" s="6" t="s">
        <v>265</v>
      </c>
      <c r="G8" s="4">
        <v>131.36000000000001</v>
      </c>
      <c r="H8" s="8">
        <v>80</v>
      </c>
      <c r="I8" s="2">
        <f t="shared" si="0"/>
        <v>74.272000000000006</v>
      </c>
      <c r="J8" s="13">
        <v>2</v>
      </c>
      <c r="K8" s="13" t="s">
        <v>319</v>
      </c>
    </row>
    <row r="9" spans="1:11">
      <c r="A9" s="4">
        <v>6</v>
      </c>
      <c r="B9" s="6" t="s">
        <v>267</v>
      </c>
      <c r="C9" s="6" t="s">
        <v>8</v>
      </c>
      <c r="D9" s="4" t="s">
        <v>295</v>
      </c>
      <c r="E9" s="6" t="s">
        <v>98</v>
      </c>
      <c r="F9" s="6" t="s">
        <v>265</v>
      </c>
      <c r="G9" s="4">
        <v>134.36000000000001</v>
      </c>
      <c r="H9" s="8">
        <v>78.599999999999994</v>
      </c>
      <c r="I9" s="2">
        <f t="shared" si="0"/>
        <v>74.031999999999996</v>
      </c>
      <c r="J9" s="13">
        <v>3</v>
      </c>
      <c r="K9" s="13" t="s">
        <v>319</v>
      </c>
    </row>
    <row r="10" spans="1:11">
      <c r="A10" s="4">
        <v>7</v>
      </c>
      <c r="B10" s="6" t="s">
        <v>264</v>
      </c>
      <c r="C10" s="6" t="s">
        <v>8</v>
      </c>
      <c r="D10" s="4" t="s">
        <v>293</v>
      </c>
      <c r="E10" s="6" t="s">
        <v>98</v>
      </c>
      <c r="F10" s="6" t="s">
        <v>265</v>
      </c>
      <c r="G10" s="4">
        <v>137.29</v>
      </c>
      <c r="H10" s="8">
        <v>77.2</v>
      </c>
      <c r="I10" s="2">
        <f t="shared" si="0"/>
        <v>73.777999999999992</v>
      </c>
      <c r="J10" s="13">
        <v>4</v>
      </c>
      <c r="K10" s="13" t="s">
        <v>319</v>
      </c>
    </row>
    <row r="11" spans="1:11">
      <c r="A11" s="4">
        <v>8</v>
      </c>
      <c r="B11" s="6" t="s">
        <v>274</v>
      </c>
      <c r="C11" s="6" t="s">
        <v>8</v>
      </c>
      <c r="D11" s="4" t="s">
        <v>302</v>
      </c>
      <c r="E11" s="6" t="s">
        <v>98</v>
      </c>
      <c r="F11" s="6" t="s">
        <v>265</v>
      </c>
      <c r="G11" s="4">
        <v>128.29</v>
      </c>
      <c r="H11" s="8">
        <v>80</v>
      </c>
      <c r="I11" s="2">
        <f t="shared" si="0"/>
        <v>73.658000000000001</v>
      </c>
      <c r="J11" s="13">
        <v>5</v>
      </c>
      <c r="K11" s="13" t="s">
        <v>319</v>
      </c>
    </row>
    <row r="12" spans="1:11">
      <c r="A12" s="4">
        <v>9</v>
      </c>
      <c r="B12" s="6" t="s">
        <v>273</v>
      </c>
      <c r="C12" s="6" t="s">
        <v>8</v>
      </c>
      <c r="D12" s="4" t="s">
        <v>301</v>
      </c>
      <c r="E12" s="6" t="s">
        <v>98</v>
      </c>
      <c r="F12" s="6" t="s">
        <v>265</v>
      </c>
      <c r="G12" s="4">
        <v>128.86000000000001</v>
      </c>
      <c r="H12" s="8">
        <v>79.8</v>
      </c>
      <c r="I12" s="2">
        <f t="shared" si="0"/>
        <v>73.652000000000001</v>
      </c>
      <c r="J12" s="13">
        <v>6</v>
      </c>
      <c r="K12" s="13" t="s">
        <v>319</v>
      </c>
    </row>
    <row r="13" spans="1:11">
      <c r="A13" s="4">
        <v>10</v>
      </c>
      <c r="B13" s="6" t="s">
        <v>268</v>
      </c>
      <c r="C13" s="6" t="s">
        <v>8</v>
      </c>
      <c r="D13" s="4" t="s">
        <v>296</v>
      </c>
      <c r="E13" s="6" t="s">
        <v>98</v>
      </c>
      <c r="F13" s="6" t="s">
        <v>265</v>
      </c>
      <c r="G13" s="4">
        <v>133.07</v>
      </c>
      <c r="H13" s="8">
        <v>77.400000000000006</v>
      </c>
      <c r="I13" s="2">
        <f t="shared" si="0"/>
        <v>73.054000000000002</v>
      </c>
      <c r="J13" s="13">
        <v>7</v>
      </c>
      <c r="K13" s="13"/>
    </row>
    <row r="14" spans="1:11">
      <c r="A14" s="4">
        <v>11</v>
      </c>
      <c r="B14" s="6" t="s">
        <v>275</v>
      </c>
      <c r="C14" s="6" t="s">
        <v>8</v>
      </c>
      <c r="D14" s="4" t="s">
        <v>303</v>
      </c>
      <c r="E14" s="6" t="s">
        <v>98</v>
      </c>
      <c r="F14" s="6" t="s">
        <v>265</v>
      </c>
      <c r="G14" s="4">
        <v>128.21</v>
      </c>
      <c r="H14" s="8">
        <v>78.599999999999994</v>
      </c>
      <c r="I14" s="2">
        <f t="shared" si="0"/>
        <v>72.801999999999992</v>
      </c>
      <c r="J14" s="13">
        <v>8</v>
      </c>
      <c r="K14" s="13"/>
    </row>
    <row r="15" spans="1:11">
      <c r="A15" s="4">
        <v>12</v>
      </c>
      <c r="B15" s="6" t="s">
        <v>266</v>
      </c>
      <c r="C15" s="6" t="s">
        <v>8</v>
      </c>
      <c r="D15" s="4" t="s">
        <v>294</v>
      </c>
      <c r="E15" s="6" t="s">
        <v>98</v>
      </c>
      <c r="F15" s="6" t="s">
        <v>265</v>
      </c>
      <c r="G15" s="4">
        <v>137</v>
      </c>
      <c r="H15" s="8">
        <v>74.8</v>
      </c>
      <c r="I15" s="2">
        <f t="shared" si="0"/>
        <v>72.28</v>
      </c>
      <c r="J15" s="13">
        <v>9</v>
      </c>
      <c r="K15" s="13"/>
    </row>
    <row r="16" spans="1:11">
      <c r="A16" s="4">
        <v>13</v>
      </c>
      <c r="B16" s="6" t="s">
        <v>272</v>
      </c>
      <c r="C16" s="6" t="s">
        <v>8</v>
      </c>
      <c r="D16" s="4" t="s">
        <v>300</v>
      </c>
      <c r="E16" s="6" t="s">
        <v>98</v>
      </c>
      <c r="F16" s="6" t="s">
        <v>265</v>
      </c>
      <c r="G16" s="4">
        <v>129.57</v>
      </c>
      <c r="H16" s="8">
        <v>77</v>
      </c>
      <c r="I16" s="2">
        <f t="shared" si="0"/>
        <v>72.114000000000004</v>
      </c>
      <c r="J16" s="13">
        <v>10</v>
      </c>
      <c r="K16" s="13"/>
    </row>
    <row r="17" spans="1:11">
      <c r="A17" s="4">
        <v>14</v>
      </c>
      <c r="B17" s="6" t="s">
        <v>270</v>
      </c>
      <c r="C17" s="6" t="s">
        <v>8</v>
      </c>
      <c r="D17" s="4" t="s">
        <v>298</v>
      </c>
      <c r="E17" s="6" t="s">
        <v>98</v>
      </c>
      <c r="F17" s="6" t="s">
        <v>265</v>
      </c>
      <c r="G17" s="4">
        <v>130.43</v>
      </c>
      <c r="H17" s="8">
        <v>75</v>
      </c>
      <c r="I17" s="2">
        <f t="shared" si="0"/>
        <v>71.085999999999999</v>
      </c>
      <c r="J17" s="13">
        <v>11</v>
      </c>
      <c r="K17" s="13"/>
    </row>
    <row r="18" spans="1:11">
      <c r="A18" s="4">
        <v>15</v>
      </c>
      <c r="B18" s="6" t="s">
        <v>276</v>
      </c>
      <c r="C18" s="6" t="s">
        <v>8</v>
      </c>
      <c r="D18" s="4" t="s">
        <v>304</v>
      </c>
      <c r="E18" s="6" t="s">
        <v>98</v>
      </c>
      <c r="F18" s="6" t="s">
        <v>265</v>
      </c>
      <c r="G18" s="4">
        <v>128.13999999999999</v>
      </c>
      <c r="H18" s="8">
        <v>75.2</v>
      </c>
      <c r="I18" s="2">
        <f t="shared" si="0"/>
        <v>70.74799999999999</v>
      </c>
      <c r="J18" s="13">
        <v>12</v>
      </c>
      <c r="K18" s="13"/>
    </row>
    <row r="19" spans="1:11">
      <c r="A19" s="4">
        <v>16</v>
      </c>
      <c r="B19" s="6" t="s">
        <v>258</v>
      </c>
      <c r="C19" s="6" t="s">
        <v>13</v>
      </c>
      <c r="D19" s="4" t="s">
        <v>287</v>
      </c>
      <c r="E19" s="6" t="s">
        <v>98</v>
      </c>
      <c r="F19" s="6" t="s">
        <v>252</v>
      </c>
      <c r="G19" s="4">
        <v>126.64</v>
      </c>
      <c r="H19" s="8">
        <v>85.8</v>
      </c>
      <c r="I19" s="2">
        <f t="shared" si="0"/>
        <v>76.807999999999993</v>
      </c>
      <c r="J19" s="13">
        <v>1</v>
      </c>
      <c r="K19" s="13" t="s">
        <v>319</v>
      </c>
    </row>
    <row r="20" spans="1:11">
      <c r="A20" s="4">
        <v>17</v>
      </c>
      <c r="B20" s="6" t="s">
        <v>259</v>
      </c>
      <c r="C20" s="6" t="s">
        <v>13</v>
      </c>
      <c r="D20" s="4" t="s">
        <v>288</v>
      </c>
      <c r="E20" s="6" t="s">
        <v>98</v>
      </c>
      <c r="F20" s="6" t="s">
        <v>252</v>
      </c>
      <c r="G20" s="4">
        <v>126.43</v>
      </c>
      <c r="H20" s="8">
        <v>84.6</v>
      </c>
      <c r="I20" s="2">
        <f t="shared" si="0"/>
        <v>76.045999999999992</v>
      </c>
      <c r="J20" s="13">
        <v>2</v>
      </c>
      <c r="K20" s="13" t="s">
        <v>319</v>
      </c>
    </row>
    <row r="21" spans="1:11">
      <c r="A21" s="4">
        <v>18</v>
      </c>
      <c r="B21" s="6" t="s">
        <v>251</v>
      </c>
      <c r="C21" s="6" t="s">
        <v>13</v>
      </c>
      <c r="D21" s="4" t="s">
        <v>281</v>
      </c>
      <c r="E21" s="6" t="s">
        <v>98</v>
      </c>
      <c r="F21" s="6" t="s">
        <v>252</v>
      </c>
      <c r="G21" s="4">
        <v>136.13999999999999</v>
      </c>
      <c r="H21" s="8">
        <v>80.8</v>
      </c>
      <c r="I21" s="2">
        <f t="shared" si="0"/>
        <v>75.707999999999998</v>
      </c>
      <c r="J21" s="13">
        <v>3</v>
      </c>
      <c r="K21" s="13" t="s">
        <v>319</v>
      </c>
    </row>
    <row r="22" spans="1:11">
      <c r="A22" s="4">
        <v>19</v>
      </c>
      <c r="B22" s="6" t="s">
        <v>254</v>
      </c>
      <c r="C22" s="6" t="s">
        <v>13</v>
      </c>
      <c r="D22" s="4" t="s">
        <v>283</v>
      </c>
      <c r="E22" s="6" t="s">
        <v>98</v>
      </c>
      <c r="F22" s="6" t="s">
        <v>252</v>
      </c>
      <c r="G22" s="4">
        <v>130.63999999999999</v>
      </c>
      <c r="H22" s="8">
        <v>81.8</v>
      </c>
      <c r="I22" s="2">
        <f t="shared" si="0"/>
        <v>75.207999999999998</v>
      </c>
      <c r="J22" s="13">
        <v>4</v>
      </c>
      <c r="K22" s="13" t="s">
        <v>319</v>
      </c>
    </row>
    <row r="23" spans="1:11">
      <c r="A23" s="4">
        <v>20</v>
      </c>
      <c r="B23" s="6" t="s">
        <v>256</v>
      </c>
      <c r="C23" s="6" t="s">
        <v>13</v>
      </c>
      <c r="D23" s="4" t="s">
        <v>285</v>
      </c>
      <c r="E23" s="6" t="s">
        <v>98</v>
      </c>
      <c r="F23" s="6" t="s">
        <v>252</v>
      </c>
      <c r="G23" s="4">
        <v>127.64</v>
      </c>
      <c r="H23" s="8">
        <v>81.8</v>
      </c>
      <c r="I23" s="2">
        <f t="shared" si="0"/>
        <v>74.608000000000004</v>
      </c>
      <c r="J23" s="13">
        <v>5</v>
      </c>
      <c r="K23" s="13" t="s">
        <v>319</v>
      </c>
    </row>
    <row r="24" spans="1:11">
      <c r="A24" s="4">
        <v>21</v>
      </c>
      <c r="B24" s="6" t="s">
        <v>255</v>
      </c>
      <c r="C24" s="6" t="s">
        <v>13</v>
      </c>
      <c r="D24" s="4" t="s">
        <v>284</v>
      </c>
      <c r="E24" s="6" t="s">
        <v>98</v>
      </c>
      <c r="F24" s="6" t="s">
        <v>252</v>
      </c>
      <c r="G24" s="4">
        <v>128.07</v>
      </c>
      <c r="H24" s="8">
        <v>80</v>
      </c>
      <c r="I24" s="2">
        <f t="shared" si="0"/>
        <v>73.614000000000004</v>
      </c>
      <c r="J24" s="13">
        <v>6</v>
      </c>
      <c r="K24" s="13" t="s">
        <v>319</v>
      </c>
    </row>
    <row r="25" spans="1:11">
      <c r="A25" s="4">
        <v>22</v>
      </c>
      <c r="B25" s="6" t="s">
        <v>253</v>
      </c>
      <c r="C25" s="6" t="s">
        <v>13</v>
      </c>
      <c r="D25" s="4" t="s">
        <v>282</v>
      </c>
      <c r="E25" s="6" t="s">
        <v>98</v>
      </c>
      <c r="F25" s="6" t="s">
        <v>252</v>
      </c>
      <c r="G25" s="4">
        <v>130.71</v>
      </c>
      <c r="H25" s="8">
        <v>78.8</v>
      </c>
      <c r="I25" s="2">
        <f t="shared" si="0"/>
        <v>73.421999999999997</v>
      </c>
      <c r="J25" s="13">
        <v>7</v>
      </c>
      <c r="K25" s="13"/>
    </row>
    <row r="26" spans="1:11">
      <c r="A26" s="4">
        <v>23</v>
      </c>
      <c r="B26" s="6" t="s">
        <v>257</v>
      </c>
      <c r="C26" s="6" t="s">
        <v>13</v>
      </c>
      <c r="D26" s="4" t="s">
        <v>286</v>
      </c>
      <c r="E26" s="6" t="s">
        <v>98</v>
      </c>
      <c r="F26" s="6" t="s">
        <v>252</v>
      </c>
      <c r="G26" s="4">
        <v>126.86</v>
      </c>
      <c r="H26" s="8">
        <v>80</v>
      </c>
      <c r="I26" s="2">
        <f t="shared" si="0"/>
        <v>73.372</v>
      </c>
      <c r="J26" s="13">
        <v>8</v>
      </c>
      <c r="K26" s="13"/>
    </row>
    <row r="27" spans="1:11">
      <c r="A27" s="4">
        <v>24</v>
      </c>
      <c r="B27" s="6" t="s">
        <v>261</v>
      </c>
      <c r="C27" s="6" t="s">
        <v>13</v>
      </c>
      <c r="D27" s="4" t="s">
        <v>290</v>
      </c>
      <c r="E27" s="6" t="s">
        <v>98</v>
      </c>
      <c r="F27" s="6" t="s">
        <v>252</v>
      </c>
      <c r="G27" s="4">
        <v>125.43</v>
      </c>
      <c r="H27" s="8">
        <v>79.8</v>
      </c>
      <c r="I27" s="2">
        <f t="shared" si="0"/>
        <v>72.965999999999994</v>
      </c>
      <c r="J27" s="13">
        <v>9</v>
      </c>
      <c r="K27" s="13"/>
    </row>
    <row r="28" spans="1:11">
      <c r="A28" s="4">
        <v>25</v>
      </c>
      <c r="B28" s="6" t="s">
        <v>260</v>
      </c>
      <c r="C28" s="6" t="s">
        <v>13</v>
      </c>
      <c r="D28" s="4" t="s">
        <v>289</v>
      </c>
      <c r="E28" s="6" t="s">
        <v>98</v>
      </c>
      <c r="F28" s="6" t="s">
        <v>252</v>
      </c>
      <c r="G28" s="4">
        <v>125.71</v>
      </c>
      <c r="H28" s="8">
        <v>78.400000000000006</v>
      </c>
      <c r="I28" s="2">
        <f t="shared" si="0"/>
        <v>72.182000000000002</v>
      </c>
      <c r="J28" s="13">
        <v>10</v>
      </c>
      <c r="K28" s="13"/>
    </row>
    <row r="29" spans="1:11">
      <c r="A29" s="4">
        <v>26</v>
      </c>
      <c r="B29" s="6" t="s">
        <v>263</v>
      </c>
      <c r="C29" s="6" t="s">
        <v>13</v>
      </c>
      <c r="D29" s="4" t="s">
        <v>292</v>
      </c>
      <c r="E29" s="6" t="s">
        <v>98</v>
      </c>
      <c r="F29" s="6" t="s">
        <v>252</v>
      </c>
      <c r="G29" s="4">
        <v>125</v>
      </c>
      <c r="H29" s="8">
        <v>72.8</v>
      </c>
      <c r="I29" s="2">
        <f t="shared" si="0"/>
        <v>68.680000000000007</v>
      </c>
      <c r="J29" s="13">
        <v>11</v>
      </c>
      <c r="K29" s="13"/>
    </row>
    <row r="30" spans="1:11">
      <c r="A30" s="4">
        <v>27</v>
      </c>
      <c r="B30" s="6" t="s">
        <v>262</v>
      </c>
      <c r="C30" s="6" t="s">
        <v>13</v>
      </c>
      <c r="D30" s="4" t="s">
        <v>291</v>
      </c>
      <c r="E30" s="6" t="s">
        <v>98</v>
      </c>
      <c r="F30" s="6" t="s">
        <v>252</v>
      </c>
      <c r="G30" s="4">
        <v>125.14</v>
      </c>
      <c r="H30" s="8">
        <v>72.2</v>
      </c>
      <c r="I30" s="2">
        <f t="shared" si="0"/>
        <v>68.347999999999999</v>
      </c>
      <c r="J30" s="13">
        <v>12</v>
      </c>
      <c r="K30" s="13"/>
    </row>
    <row r="31" spans="1:11">
      <c r="A31" s="4">
        <v>28</v>
      </c>
      <c r="B31" s="4" t="s">
        <v>123</v>
      </c>
      <c r="C31" s="4" t="s">
        <v>8</v>
      </c>
      <c r="D31" s="4" t="s">
        <v>124</v>
      </c>
      <c r="E31" s="4" t="s">
        <v>98</v>
      </c>
      <c r="F31" s="4" t="s">
        <v>125</v>
      </c>
      <c r="G31" s="4">
        <v>130.29</v>
      </c>
      <c r="H31" s="8">
        <v>85</v>
      </c>
      <c r="I31" s="2">
        <f t="shared" si="0"/>
        <v>77.057999999999993</v>
      </c>
      <c r="J31" s="13">
        <v>1</v>
      </c>
      <c r="K31" s="13" t="s">
        <v>319</v>
      </c>
    </row>
    <row r="32" spans="1:11">
      <c r="A32" s="4">
        <v>29</v>
      </c>
      <c r="B32" s="4" t="s">
        <v>128</v>
      </c>
      <c r="C32" s="4" t="s">
        <v>8</v>
      </c>
      <c r="D32" s="4" t="s">
        <v>129</v>
      </c>
      <c r="E32" s="4" t="s">
        <v>98</v>
      </c>
      <c r="F32" s="4" t="s">
        <v>125</v>
      </c>
      <c r="G32" s="4">
        <v>128.21</v>
      </c>
      <c r="H32" s="8">
        <v>83.2</v>
      </c>
      <c r="I32" s="2">
        <f t="shared" si="0"/>
        <v>75.562000000000012</v>
      </c>
      <c r="J32" s="13">
        <v>2</v>
      </c>
      <c r="K32" s="13"/>
    </row>
    <row r="33" spans="1:11">
      <c r="A33" s="4">
        <v>30</v>
      </c>
      <c r="B33" s="4" t="s">
        <v>126</v>
      </c>
      <c r="C33" s="4" t="s">
        <v>8</v>
      </c>
      <c r="D33" s="4" t="s">
        <v>127</v>
      </c>
      <c r="E33" s="4" t="s">
        <v>98</v>
      </c>
      <c r="F33" s="4" t="s">
        <v>125</v>
      </c>
      <c r="G33" s="4">
        <v>130.13999999999999</v>
      </c>
      <c r="H33" s="8">
        <v>77</v>
      </c>
      <c r="I33" s="2">
        <f t="shared" si="0"/>
        <v>72.227999999999994</v>
      </c>
      <c r="J33" s="13">
        <v>3</v>
      </c>
      <c r="K33" s="13"/>
    </row>
    <row r="34" spans="1:11">
      <c r="A34" s="4">
        <v>31</v>
      </c>
      <c r="B34" s="4" t="s">
        <v>176</v>
      </c>
      <c r="C34" s="4" t="s">
        <v>8</v>
      </c>
      <c r="D34" s="4" t="s">
        <v>177</v>
      </c>
      <c r="E34" s="4" t="s">
        <v>98</v>
      </c>
      <c r="F34" s="4" t="s">
        <v>178</v>
      </c>
      <c r="G34" s="4">
        <v>131.13999999999999</v>
      </c>
      <c r="H34" s="8">
        <v>83.8</v>
      </c>
      <c r="I34" s="2">
        <f t="shared" si="0"/>
        <v>76.507999999999996</v>
      </c>
      <c r="J34" s="13">
        <v>1</v>
      </c>
      <c r="K34" s="13" t="s">
        <v>319</v>
      </c>
    </row>
    <row r="35" spans="1:11">
      <c r="A35" s="4">
        <v>32</v>
      </c>
      <c r="B35" s="4" t="s">
        <v>181</v>
      </c>
      <c r="C35" s="4" t="s">
        <v>8</v>
      </c>
      <c r="D35" s="4" t="s">
        <v>182</v>
      </c>
      <c r="E35" s="4" t="s">
        <v>98</v>
      </c>
      <c r="F35" s="4" t="s">
        <v>178</v>
      </c>
      <c r="G35" s="4">
        <v>123.36</v>
      </c>
      <c r="H35" s="8">
        <v>83.8</v>
      </c>
      <c r="I35" s="2">
        <f t="shared" si="0"/>
        <v>74.951999999999998</v>
      </c>
      <c r="J35" s="13">
        <v>2</v>
      </c>
      <c r="K35" s="13" t="s">
        <v>319</v>
      </c>
    </row>
    <row r="36" spans="1:11">
      <c r="A36" s="4">
        <v>33</v>
      </c>
      <c r="B36" s="4" t="s">
        <v>183</v>
      </c>
      <c r="C36" s="4" t="s">
        <v>8</v>
      </c>
      <c r="D36" s="4" t="s">
        <v>184</v>
      </c>
      <c r="E36" s="4" t="s">
        <v>98</v>
      </c>
      <c r="F36" s="4" t="s">
        <v>178</v>
      </c>
      <c r="G36" s="4">
        <v>122.36</v>
      </c>
      <c r="H36" s="8">
        <v>83</v>
      </c>
      <c r="I36" s="2">
        <f t="shared" si="0"/>
        <v>74.271999999999991</v>
      </c>
      <c r="J36" s="13">
        <v>3</v>
      </c>
      <c r="K36" s="13" t="s">
        <v>319</v>
      </c>
    </row>
    <row r="37" spans="1:11">
      <c r="A37" s="4">
        <v>34</v>
      </c>
      <c r="B37" s="4" t="s">
        <v>185</v>
      </c>
      <c r="C37" s="4" t="s">
        <v>8</v>
      </c>
      <c r="D37" s="4" t="s">
        <v>186</v>
      </c>
      <c r="E37" s="4" t="s">
        <v>98</v>
      </c>
      <c r="F37" s="4" t="s">
        <v>178</v>
      </c>
      <c r="G37" s="4">
        <v>120.71</v>
      </c>
      <c r="H37" s="8">
        <v>80.599999999999994</v>
      </c>
      <c r="I37" s="2">
        <f t="shared" si="0"/>
        <v>72.501999999999995</v>
      </c>
      <c r="J37" s="13">
        <v>4</v>
      </c>
      <c r="K37" s="13" t="s">
        <v>319</v>
      </c>
    </row>
    <row r="38" spans="1:11">
      <c r="A38" s="4">
        <v>35</v>
      </c>
      <c r="B38" s="4" t="s">
        <v>189</v>
      </c>
      <c r="C38" s="4" t="s">
        <v>8</v>
      </c>
      <c r="D38" s="4" t="s">
        <v>190</v>
      </c>
      <c r="E38" s="4" t="s">
        <v>98</v>
      </c>
      <c r="F38" s="4" t="s">
        <v>178</v>
      </c>
      <c r="G38" s="4">
        <v>120.5</v>
      </c>
      <c r="H38" s="8">
        <v>79.400000000000006</v>
      </c>
      <c r="I38" s="2">
        <f t="shared" si="0"/>
        <v>71.740000000000009</v>
      </c>
      <c r="J38" s="13">
        <v>5</v>
      </c>
      <c r="K38" s="13"/>
    </row>
    <row r="39" spans="1:11">
      <c r="A39" s="4">
        <v>36</v>
      </c>
      <c r="B39" s="4" t="s">
        <v>191</v>
      </c>
      <c r="C39" s="4" t="s">
        <v>8</v>
      </c>
      <c r="D39" s="4" t="s">
        <v>192</v>
      </c>
      <c r="E39" s="4" t="s">
        <v>98</v>
      </c>
      <c r="F39" s="4" t="s">
        <v>178</v>
      </c>
      <c r="G39" s="4">
        <v>119.93</v>
      </c>
      <c r="H39" s="8">
        <v>79.400000000000006</v>
      </c>
      <c r="I39" s="2">
        <f t="shared" si="0"/>
        <v>71.626000000000005</v>
      </c>
      <c r="J39" s="13">
        <v>6</v>
      </c>
      <c r="K39" s="13"/>
    </row>
    <row r="40" spans="1:11" ht="14.25" customHeight="1">
      <c r="A40" s="4">
        <v>37</v>
      </c>
      <c r="B40" s="4" t="s">
        <v>179</v>
      </c>
      <c r="C40" s="4" t="s">
        <v>8</v>
      </c>
      <c r="D40" s="4" t="s">
        <v>180</v>
      </c>
      <c r="E40" s="4" t="s">
        <v>98</v>
      </c>
      <c r="F40" s="4" t="s">
        <v>178</v>
      </c>
      <c r="G40" s="4">
        <v>124.71</v>
      </c>
      <c r="H40" s="8">
        <v>75.8</v>
      </c>
      <c r="I40" s="2">
        <f t="shared" si="0"/>
        <v>70.421999999999997</v>
      </c>
      <c r="J40" s="13">
        <v>7</v>
      </c>
      <c r="K40" s="13"/>
    </row>
    <row r="41" spans="1:11">
      <c r="A41" s="4">
        <v>38</v>
      </c>
      <c r="B41" s="4" t="s">
        <v>187</v>
      </c>
      <c r="C41" s="4" t="s">
        <v>8</v>
      </c>
      <c r="D41" s="4" t="s">
        <v>188</v>
      </c>
      <c r="E41" s="4" t="s">
        <v>98</v>
      </c>
      <c r="F41" s="4" t="s">
        <v>178</v>
      </c>
      <c r="G41" s="4">
        <v>120.64</v>
      </c>
      <c r="H41" s="8">
        <v>74.8</v>
      </c>
      <c r="I41" s="2">
        <f t="shared" si="0"/>
        <v>69.007999999999996</v>
      </c>
      <c r="J41" s="13">
        <v>8</v>
      </c>
      <c r="K41" s="13"/>
    </row>
    <row r="42" spans="1:11">
      <c r="A42" s="4">
        <v>39</v>
      </c>
      <c r="B42" s="4" t="s">
        <v>241</v>
      </c>
      <c r="C42" s="4" t="s">
        <v>13</v>
      </c>
      <c r="D42" s="4" t="s">
        <v>242</v>
      </c>
      <c r="E42" s="4" t="s">
        <v>98</v>
      </c>
      <c r="F42" s="4" t="s">
        <v>236</v>
      </c>
      <c r="G42" s="4">
        <v>125.21</v>
      </c>
      <c r="H42" s="10">
        <v>79.599999999999994</v>
      </c>
      <c r="I42" s="2">
        <f t="shared" si="0"/>
        <v>72.801999999999992</v>
      </c>
      <c r="J42" s="13">
        <v>1</v>
      </c>
      <c r="K42" s="13" t="s">
        <v>319</v>
      </c>
    </row>
    <row r="43" spans="1:11">
      <c r="A43" s="4">
        <v>40</v>
      </c>
      <c r="B43" s="4" t="s">
        <v>243</v>
      </c>
      <c r="C43" s="4" t="s">
        <v>13</v>
      </c>
      <c r="D43" s="4" t="s">
        <v>244</v>
      </c>
      <c r="E43" s="4" t="s">
        <v>98</v>
      </c>
      <c r="F43" s="4" t="s">
        <v>236</v>
      </c>
      <c r="G43" s="4">
        <v>122.5</v>
      </c>
      <c r="H43" s="9">
        <v>80.400000000000006</v>
      </c>
      <c r="I43" s="2">
        <f t="shared" si="0"/>
        <v>72.740000000000009</v>
      </c>
      <c r="J43" s="13">
        <v>2</v>
      </c>
      <c r="K43" s="13" t="s">
        <v>319</v>
      </c>
    </row>
    <row r="44" spans="1:11">
      <c r="A44" s="4">
        <v>41</v>
      </c>
      <c r="B44" s="4" t="s">
        <v>234</v>
      </c>
      <c r="C44" s="4" t="s">
        <v>13</v>
      </c>
      <c r="D44" s="4" t="s">
        <v>235</v>
      </c>
      <c r="E44" s="4" t="s">
        <v>98</v>
      </c>
      <c r="F44" s="4" t="s">
        <v>236</v>
      </c>
      <c r="G44" s="4">
        <v>128.5</v>
      </c>
      <c r="H44" s="10">
        <v>77</v>
      </c>
      <c r="I44" s="2">
        <f t="shared" si="0"/>
        <v>71.900000000000006</v>
      </c>
      <c r="J44" s="13">
        <v>3</v>
      </c>
      <c r="K44" s="13" t="s">
        <v>319</v>
      </c>
    </row>
    <row r="45" spans="1:11">
      <c r="A45" s="4">
        <v>42</v>
      </c>
      <c r="B45" s="4" t="s">
        <v>249</v>
      </c>
      <c r="C45" s="4" t="s">
        <v>13</v>
      </c>
      <c r="D45" s="4" t="s">
        <v>250</v>
      </c>
      <c r="E45" s="4" t="s">
        <v>98</v>
      </c>
      <c r="F45" s="4" t="s">
        <v>236</v>
      </c>
      <c r="G45" s="4">
        <v>121.43</v>
      </c>
      <c r="H45" s="9">
        <v>78</v>
      </c>
      <c r="I45" s="2">
        <f t="shared" si="0"/>
        <v>71.085999999999999</v>
      </c>
      <c r="J45" s="13">
        <v>4</v>
      </c>
      <c r="K45" s="13" t="s">
        <v>319</v>
      </c>
    </row>
    <row r="46" spans="1:11">
      <c r="A46" s="4">
        <v>43</v>
      </c>
      <c r="B46" s="4" t="s">
        <v>239</v>
      </c>
      <c r="C46" s="4" t="s">
        <v>13</v>
      </c>
      <c r="D46" s="4" t="s">
        <v>240</v>
      </c>
      <c r="E46" s="4" t="s">
        <v>98</v>
      </c>
      <c r="F46" s="4" t="s">
        <v>236</v>
      </c>
      <c r="G46" s="4">
        <v>125.43</v>
      </c>
      <c r="H46" s="9">
        <v>76</v>
      </c>
      <c r="I46" s="2">
        <f t="shared" si="0"/>
        <v>70.686000000000007</v>
      </c>
      <c r="J46" s="13">
        <v>5</v>
      </c>
      <c r="K46" s="13"/>
    </row>
    <row r="47" spans="1:11">
      <c r="A47" s="4">
        <v>44</v>
      </c>
      <c r="B47" s="4" t="s">
        <v>237</v>
      </c>
      <c r="C47" s="4" t="s">
        <v>13</v>
      </c>
      <c r="D47" s="4" t="s">
        <v>238</v>
      </c>
      <c r="E47" s="4" t="s">
        <v>98</v>
      </c>
      <c r="F47" s="4" t="s">
        <v>236</v>
      </c>
      <c r="G47" s="4">
        <v>128.36000000000001</v>
      </c>
      <c r="H47" s="9">
        <v>74</v>
      </c>
      <c r="I47" s="2">
        <f t="shared" si="0"/>
        <v>70.072000000000003</v>
      </c>
      <c r="J47" s="13">
        <v>6</v>
      </c>
      <c r="K47" s="13"/>
    </row>
    <row r="48" spans="1:11">
      <c r="A48" s="4">
        <v>45</v>
      </c>
      <c r="B48" s="4" t="s">
        <v>245</v>
      </c>
      <c r="C48" s="4" t="s">
        <v>13</v>
      </c>
      <c r="D48" s="4" t="s">
        <v>246</v>
      </c>
      <c r="E48" s="4" t="s">
        <v>98</v>
      </c>
      <c r="F48" s="4" t="s">
        <v>236</v>
      </c>
      <c r="G48" s="4">
        <v>122.29</v>
      </c>
      <c r="H48" s="9">
        <v>75.8</v>
      </c>
      <c r="I48" s="2">
        <f t="shared" si="0"/>
        <v>69.938000000000002</v>
      </c>
      <c r="J48" s="13">
        <v>7</v>
      </c>
      <c r="K48" s="13"/>
    </row>
    <row r="49" spans="1:11">
      <c r="A49" s="4">
        <v>46</v>
      </c>
      <c r="B49" s="4" t="s">
        <v>247</v>
      </c>
      <c r="C49" s="4" t="s">
        <v>13</v>
      </c>
      <c r="D49" s="4" t="s">
        <v>248</v>
      </c>
      <c r="E49" s="4" t="s">
        <v>98</v>
      </c>
      <c r="F49" s="4" t="s">
        <v>236</v>
      </c>
      <c r="G49" s="4">
        <v>121.71</v>
      </c>
      <c r="H49" s="2" t="s">
        <v>320</v>
      </c>
      <c r="I49" s="2" t="s">
        <v>320</v>
      </c>
      <c r="J49" s="13">
        <v>8</v>
      </c>
      <c r="K49" s="13"/>
    </row>
    <row r="50" spans="1:11">
      <c r="A50" s="4">
        <v>47</v>
      </c>
      <c r="B50" s="4" t="s">
        <v>117</v>
      </c>
      <c r="C50" s="4" t="s">
        <v>8</v>
      </c>
      <c r="D50" s="4" t="s">
        <v>118</v>
      </c>
      <c r="E50" s="4" t="s">
        <v>98</v>
      </c>
      <c r="F50" s="4" t="s">
        <v>112</v>
      </c>
      <c r="G50" s="4">
        <v>120.86</v>
      </c>
      <c r="H50" s="8">
        <v>86.8</v>
      </c>
      <c r="I50" s="2">
        <f t="shared" ref="I50:I81" si="1">(G50/2*0.4)+(H50*0.6)</f>
        <v>76.251999999999995</v>
      </c>
      <c r="J50" s="13">
        <v>1</v>
      </c>
      <c r="K50" s="13" t="s">
        <v>319</v>
      </c>
    </row>
    <row r="51" spans="1:11">
      <c r="A51" s="4">
        <v>48</v>
      </c>
      <c r="B51" s="4" t="s">
        <v>113</v>
      </c>
      <c r="C51" s="4" t="s">
        <v>8</v>
      </c>
      <c r="D51" s="4" t="s">
        <v>114</v>
      </c>
      <c r="E51" s="4" t="s">
        <v>98</v>
      </c>
      <c r="F51" s="4" t="s">
        <v>112</v>
      </c>
      <c r="G51" s="4">
        <v>129.79</v>
      </c>
      <c r="H51" s="8">
        <v>81.400000000000006</v>
      </c>
      <c r="I51" s="2">
        <f t="shared" si="1"/>
        <v>74.798000000000002</v>
      </c>
      <c r="J51" s="13">
        <v>2</v>
      </c>
      <c r="K51" s="13" t="s">
        <v>319</v>
      </c>
    </row>
    <row r="52" spans="1:11">
      <c r="A52" s="4">
        <v>49</v>
      </c>
      <c r="B52" s="4" t="s">
        <v>115</v>
      </c>
      <c r="C52" s="4" t="s">
        <v>8</v>
      </c>
      <c r="D52" s="4" t="s">
        <v>116</v>
      </c>
      <c r="E52" s="4" t="s">
        <v>98</v>
      </c>
      <c r="F52" s="4" t="s">
        <v>112</v>
      </c>
      <c r="G52" s="4">
        <v>126.93</v>
      </c>
      <c r="H52" s="8">
        <v>79</v>
      </c>
      <c r="I52" s="2">
        <f t="shared" si="1"/>
        <v>72.786000000000001</v>
      </c>
      <c r="J52" s="13">
        <v>3</v>
      </c>
      <c r="K52" s="13" t="s">
        <v>319</v>
      </c>
    </row>
    <row r="53" spans="1:11">
      <c r="A53" s="4">
        <v>50</v>
      </c>
      <c r="B53" s="4" t="s">
        <v>110</v>
      </c>
      <c r="C53" s="4" t="s">
        <v>8</v>
      </c>
      <c r="D53" s="4" t="s">
        <v>111</v>
      </c>
      <c r="E53" s="4" t="s">
        <v>98</v>
      </c>
      <c r="F53" s="4" t="s">
        <v>112</v>
      </c>
      <c r="G53" s="4">
        <v>131.71</v>
      </c>
      <c r="H53" s="8">
        <v>77.2</v>
      </c>
      <c r="I53" s="2">
        <f t="shared" si="1"/>
        <v>72.662000000000006</v>
      </c>
      <c r="J53" s="13">
        <v>4</v>
      </c>
      <c r="K53" s="13"/>
    </row>
    <row r="54" spans="1:11">
      <c r="A54" s="4">
        <v>51</v>
      </c>
      <c r="B54" s="4" t="s">
        <v>121</v>
      </c>
      <c r="C54" s="4" t="s">
        <v>13</v>
      </c>
      <c r="D54" s="4" t="s">
        <v>122</v>
      </c>
      <c r="E54" s="4" t="s">
        <v>98</v>
      </c>
      <c r="F54" s="4" t="s">
        <v>112</v>
      </c>
      <c r="G54" s="4">
        <v>115.57</v>
      </c>
      <c r="H54" s="8">
        <v>78.400000000000006</v>
      </c>
      <c r="I54" s="2">
        <f t="shared" si="1"/>
        <v>70.153999999999996</v>
      </c>
      <c r="J54" s="13">
        <v>5</v>
      </c>
      <c r="K54" s="13"/>
    </row>
    <row r="55" spans="1:11">
      <c r="A55" s="4">
        <v>52</v>
      </c>
      <c r="B55" s="4" t="s">
        <v>119</v>
      </c>
      <c r="C55" s="4" t="s">
        <v>13</v>
      </c>
      <c r="D55" s="4" t="s">
        <v>120</v>
      </c>
      <c r="E55" s="4" t="s">
        <v>98</v>
      </c>
      <c r="F55" s="4" t="s">
        <v>112</v>
      </c>
      <c r="G55" s="4">
        <v>115.71</v>
      </c>
      <c r="H55" s="8">
        <v>74.8</v>
      </c>
      <c r="I55" s="2">
        <f t="shared" si="1"/>
        <v>68.021999999999991</v>
      </c>
      <c r="J55" s="13">
        <v>6</v>
      </c>
      <c r="K55" s="13"/>
    </row>
    <row r="56" spans="1:11">
      <c r="A56" s="4">
        <v>53</v>
      </c>
      <c r="B56" s="4" t="s">
        <v>102</v>
      </c>
      <c r="C56" s="4" t="s">
        <v>13</v>
      </c>
      <c r="D56" s="4" t="s">
        <v>103</v>
      </c>
      <c r="E56" s="4" t="s">
        <v>98</v>
      </c>
      <c r="F56" s="4" t="s">
        <v>99</v>
      </c>
      <c r="G56" s="4">
        <v>122.43</v>
      </c>
      <c r="H56" s="8">
        <v>85.8</v>
      </c>
      <c r="I56" s="2">
        <f t="shared" si="1"/>
        <v>75.966000000000008</v>
      </c>
      <c r="J56" s="13">
        <v>1</v>
      </c>
      <c r="K56" s="13" t="s">
        <v>321</v>
      </c>
    </row>
    <row r="57" spans="1:11">
      <c r="A57" s="4">
        <v>54</v>
      </c>
      <c r="B57" s="4" t="s">
        <v>106</v>
      </c>
      <c r="C57" s="4" t="s">
        <v>13</v>
      </c>
      <c r="D57" s="4" t="s">
        <v>107</v>
      </c>
      <c r="E57" s="4" t="s">
        <v>98</v>
      </c>
      <c r="F57" s="4" t="s">
        <v>99</v>
      </c>
      <c r="G57" s="4">
        <v>117.21</v>
      </c>
      <c r="H57" s="8">
        <v>82.4</v>
      </c>
      <c r="I57" s="2">
        <f t="shared" si="1"/>
        <v>72.882000000000005</v>
      </c>
      <c r="J57" s="13">
        <v>2</v>
      </c>
      <c r="K57" s="13" t="s">
        <v>321</v>
      </c>
    </row>
    <row r="58" spans="1:11">
      <c r="A58" s="4">
        <v>55</v>
      </c>
      <c r="B58" s="4" t="s">
        <v>96</v>
      </c>
      <c r="C58" s="4" t="s">
        <v>13</v>
      </c>
      <c r="D58" s="4" t="s">
        <v>97</v>
      </c>
      <c r="E58" s="4" t="s">
        <v>98</v>
      </c>
      <c r="F58" s="4" t="s">
        <v>99</v>
      </c>
      <c r="G58" s="4">
        <v>123.21</v>
      </c>
      <c r="H58" s="8">
        <v>78.8</v>
      </c>
      <c r="I58" s="2">
        <f t="shared" si="1"/>
        <v>71.921999999999997</v>
      </c>
      <c r="J58" s="13">
        <v>3</v>
      </c>
      <c r="K58" s="13" t="s">
        <v>321</v>
      </c>
    </row>
    <row r="59" spans="1:11">
      <c r="A59" s="4">
        <v>56</v>
      </c>
      <c r="B59" s="4" t="s">
        <v>108</v>
      </c>
      <c r="C59" s="4" t="s">
        <v>13</v>
      </c>
      <c r="D59" s="4" t="s">
        <v>109</v>
      </c>
      <c r="E59" s="4" t="s">
        <v>98</v>
      </c>
      <c r="F59" s="4" t="s">
        <v>99</v>
      </c>
      <c r="G59" s="4">
        <v>116.5</v>
      </c>
      <c r="H59" s="8">
        <v>78.599999999999994</v>
      </c>
      <c r="I59" s="2">
        <f t="shared" si="1"/>
        <v>70.459999999999994</v>
      </c>
      <c r="J59" s="13">
        <v>4</v>
      </c>
      <c r="K59" s="13"/>
    </row>
    <row r="60" spans="1:11">
      <c r="A60" s="4">
        <v>57</v>
      </c>
      <c r="B60" s="4" t="s">
        <v>104</v>
      </c>
      <c r="C60" s="4" t="s">
        <v>13</v>
      </c>
      <c r="D60" s="4" t="s">
        <v>105</v>
      </c>
      <c r="E60" s="4" t="s">
        <v>98</v>
      </c>
      <c r="F60" s="4" t="s">
        <v>99</v>
      </c>
      <c r="G60" s="4">
        <v>120.14</v>
      </c>
      <c r="H60" s="8">
        <v>77.2</v>
      </c>
      <c r="I60" s="2">
        <f t="shared" si="1"/>
        <v>70.347999999999999</v>
      </c>
      <c r="J60" s="13">
        <v>5</v>
      </c>
      <c r="K60" s="13"/>
    </row>
    <row r="61" spans="1:11">
      <c r="A61" s="4">
        <v>58</v>
      </c>
      <c r="B61" s="4" t="s">
        <v>100</v>
      </c>
      <c r="C61" s="4" t="s">
        <v>13</v>
      </c>
      <c r="D61" s="4" t="s">
        <v>101</v>
      </c>
      <c r="E61" s="4" t="s">
        <v>98</v>
      </c>
      <c r="F61" s="4" t="s">
        <v>99</v>
      </c>
      <c r="G61" s="4">
        <v>122.86</v>
      </c>
      <c r="H61" s="8">
        <v>75.8</v>
      </c>
      <c r="I61" s="2">
        <f t="shared" si="1"/>
        <v>70.051999999999992</v>
      </c>
      <c r="J61" s="13">
        <v>6</v>
      </c>
      <c r="K61" s="13"/>
    </row>
    <row r="62" spans="1:11">
      <c r="A62" s="4">
        <v>59</v>
      </c>
      <c r="B62" s="4" t="s">
        <v>91</v>
      </c>
      <c r="C62" s="4" t="s">
        <v>13</v>
      </c>
      <c r="D62" s="4" t="s">
        <v>92</v>
      </c>
      <c r="E62" s="4" t="s">
        <v>9</v>
      </c>
      <c r="F62" s="4" t="s">
        <v>93</v>
      </c>
      <c r="G62" s="4">
        <v>133.43</v>
      </c>
      <c r="H62" s="8">
        <v>79.599999999999994</v>
      </c>
      <c r="I62" s="2">
        <f t="shared" si="1"/>
        <v>74.445999999999998</v>
      </c>
      <c r="J62" s="13">
        <v>1</v>
      </c>
      <c r="K62" s="13" t="s">
        <v>319</v>
      </c>
    </row>
    <row r="63" spans="1:11">
      <c r="A63" s="4">
        <v>60</v>
      </c>
      <c r="B63" s="4" t="s">
        <v>94</v>
      </c>
      <c r="C63" s="4" t="s">
        <v>13</v>
      </c>
      <c r="D63" s="4" t="s">
        <v>95</v>
      </c>
      <c r="E63" s="4" t="s">
        <v>9</v>
      </c>
      <c r="F63" s="4" t="s">
        <v>93</v>
      </c>
      <c r="G63" s="4">
        <v>129.71</v>
      </c>
      <c r="H63" s="8">
        <v>80.2</v>
      </c>
      <c r="I63" s="2">
        <f t="shared" si="1"/>
        <v>74.061999999999998</v>
      </c>
      <c r="J63" s="13">
        <v>2</v>
      </c>
      <c r="K63" s="13"/>
    </row>
    <row r="64" spans="1:11">
      <c r="A64" s="4">
        <v>61</v>
      </c>
      <c r="B64" s="4" t="s">
        <v>6</v>
      </c>
      <c r="C64" s="4" t="s">
        <v>8</v>
      </c>
      <c r="D64" s="4" t="s">
        <v>7</v>
      </c>
      <c r="E64" s="4" t="s">
        <v>9</v>
      </c>
      <c r="F64" s="4" t="s">
        <v>10</v>
      </c>
      <c r="G64" s="4">
        <v>123.09</v>
      </c>
      <c r="H64" s="8">
        <v>82.6</v>
      </c>
      <c r="I64" s="2">
        <f t="shared" si="1"/>
        <v>74.177999999999997</v>
      </c>
      <c r="J64" s="13">
        <v>1</v>
      </c>
      <c r="K64" s="13" t="s">
        <v>319</v>
      </c>
    </row>
    <row r="65" spans="1:11">
      <c r="A65" s="4">
        <v>62</v>
      </c>
      <c r="B65" s="4" t="s">
        <v>11</v>
      </c>
      <c r="C65" s="4" t="s">
        <v>13</v>
      </c>
      <c r="D65" s="4" t="s">
        <v>12</v>
      </c>
      <c r="E65" s="4" t="s">
        <v>9</v>
      </c>
      <c r="F65" s="4" t="s">
        <v>10</v>
      </c>
      <c r="G65" s="4">
        <v>121.91</v>
      </c>
      <c r="H65" s="8">
        <v>78.400000000000006</v>
      </c>
      <c r="I65" s="2">
        <f t="shared" si="1"/>
        <v>71.421999999999997</v>
      </c>
      <c r="J65" s="13">
        <v>2</v>
      </c>
      <c r="K65" s="13"/>
    </row>
    <row r="66" spans="1:11">
      <c r="A66" s="4">
        <v>63</v>
      </c>
      <c r="B66" s="4" t="s">
        <v>14</v>
      </c>
      <c r="C66" s="4" t="s">
        <v>8</v>
      </c>
      <c r="D66" s="4" t="s">
        <v>15</v>
      </c>
      <c r="E66" s="4" t="s">
        <v>9</v>
      </c>
      <c r="F66" s="4" t="s">
        <v>10</v>
      </c>
      <c r="G66" s="4">
        <v>114.36</v>
      </c>
      <c r="H66" s="8">
        <v>78.8</v>
      </c>
      <c r="I66" s="2">
        <f t="shared" si="1"/>
        <v>70.151999999999987</v>
      </c>
      <c r="J66" s="13">
        <v>3</v>
      </c>
      <c r="K66" s="13"/>
    </row>
    <row r="67" spans="1:11">
      <c r="A67" s="4">
        <v>64</v>
      </c>
      <c r="B67" s="4" t="s">
        <v>21</v>
      </c>
      <c r="C67" s="4" t="s">
        <v>13</v>
      </c>
      <c r="D67" s="4" t="s">
        <v>22</v>
      </c>
      <c r="E67" s="4" t="s">
        <v>9</v>
      </c>
      <c r="F67" s="4" t="s">
        <v>18</v>
      </c>
      <c r="G67" s="4">
        <v>123.93</v>
      </c>
      <c r="H67" s="8">
        <v>81.2</v>
      </c>
      <c r="I67" s="2">
        <f t="shared" si="1"/>
        <v>73.506</v>
      </c>
      <c r="J67" s="13">
        <v>1</v>
      </c>
      <c r="K67" s="13" t="s">
        <v>319</v>
      </c>
    </row>
    <row r="68" spans="1:11">
      <c r="A68" s="4">
        <v>65</v>
      </c>
      <c r="B68" s="4" t="s">
        <v>19</v>
      </c>
      <c r="C68" s="4" t="s">
        <v>13</v>
      </c>
      <c r="D68" s="4" t="s">
        <v>20</v>
      </c>
      <c r="E68" s="4" t="s">
        <v>9</v>
      </c>
      <c r="F68" s="4" t="s">
        <v>18</v>
      </c>
      <c r="G68" s="4">
        <v>126.43</v>
      </c>
      <c r="H68" s="8">
        <v>79.599999999999994</v>
      </c>
      <c r="I68" s="2">
        <f t="shared" si="1"/>
        <v>73.045999999999992</v>
      </c>
      <c r="J68" s="13">
        <v>2</v>
      </c>
      <c r="K68" s="13" t="s">
        <v>319</v>
      </c>
    </row>
    <row r="69" spans="1:11">
      <c r="A69" s="4">
        <v>66</v>
      </c>
      <c r="B69" s="4" t="s">
        <v>27</v>
      </c>
      <c r="C69" s="4" t="s">
        <v>13</v>
      </c>
      <c r="D69" s="4" t="s">
        <v>28</v>
      </c>
      <c r="E69" s="4" t="s">
        <v>9</v>
      </c>
      <c r="F69" s="4" t="s">
        <v>18</v>
      </c>
      <c r="G69" s="4">
        <v>116.64</v>
      </c>
      <c r="H69" s="8">
        <v>82.4</v>
      </c>
      <c r="I69" s="2">
        <f t="shared" si="1"/>
        <v>72.768000000000001</v>
      </c>
      <c r="J69" s="13">
        <v>3</v>
      </c>
      <c r="K69" s="13"/>
    </row>
    <row r="70" spans="1:11">
      <c r="A70" s="4">
        <v>67</v>
      </c>
      <c r="B70" s="4" t="s">
        <v>23</v>
      </c>
      <c r="C70" s="4" t="s">
        <v>8</v>
      </c>
      <c r="D70" s="4" t="s">
        <v>24</v>
      </c>
      <c r="E70" s="4" t="s">
        <v>9</v>
      </c>
      <c r="F70" s="4" t="s">
        <v>18</v>
      </c>
      <c r="G70" s="4">
        <v>118.57</v>
      </c>
      <c r="H70" s="8">
        <v>80.599999999999994</v>
      </c>
      <c r="I70" s="2">
        <f t="shared" si="1"/>
        <v>72.073999999999984</v>
      </c>
      <c r="J70" s="13">
        <v>4</v>
      </c>
      <c r="K70" s="13"/>
    </row>
    <row r="71" spans="1:11">
      <c r="A71" s="4">
        <v>68</v>
      </c>
      <c r="B71" s="4" t="s">
        <v>25</v>
      </c>
      <c r="C71" s="4" t="s">
        <v>8</v>
      </c>
      <c r="D71" s="4" t="s">
        <v>26</v>
      </c>
      <c r="E71" s="4" t="s">
        <v>9</v>
      </c>
      <c r="F71" s="4" t="s">
        <v>18</v>
      </c>
      <c r="G71" s="4">
        <v>117.79</v>
      </c>
      <c r="H71" s="8">
        <v>79.400000000000006</v>
      </c>
      <c r="I71" s="2">
        <f t="shared" si="1"/>
        <v>71.198000000000008</v>
      </c>
      <c r="J71" s="13">
        <v>5</v>
      </c>
      <c r="K71" s="13"/>
    </row>
    <row r="72" spans="1:11">
      <c r="A72" s="4">
        <v>69</v>
      </c>
      <c r="B72" s="4" t="s">
        <v>16</v>
      </c>
      <c r="C72" s="4" t="s">
        <v>13</v>
      </c>
      <c r="D72" s="4" t="s">
        <v>17</v>
      </c>
      <c r="E72" s="4" t="s">
        <v>9</v>
      </c>
      <c r="F72" s="4" t="s">
        <v>18</v>
      </c>
      <c r="G72" s="4">
        <v>126.57</v>
      </c>
      <c r="H72" s="8">
        <v>74</v>
      </c>
      <c r="I72" s="2">
        <f t="shared" si="1"/>
        <v>69.713999999999999</v>
      </c>
      <c r="J72" s="13">
        <v>6</v>
      </c>
      <c r="K72" s="13"/>
    </row>
    <row r="73" spans="1:11">
      <c r="A73" s="4">
        <v>70</v>
      </c>
      <c r="B73" s="4" t="s">
        <v>78</v>
      </c>
      <c r="C73" s="4" t="s">
        <v>8</v>
      </c>
      <c r="D73" s="4" t="s">
        <v>79</v>
      </c>
      <c r="E73" s="4" t="s">
        <v>72</v>
      </c>
      <c r="F73" s="4" t="s">
        <v>80</v>
      </c>
      <c r="G73" s="4">
        <v>135.71</v>
      </c>
      <c r="H73" s="8">
        <v>84.4</v>
      </c>
      <c r="I73" s="2">
        <f t="shared" si="1"/>
        <v>77.782000000000011</v>
      </c>
      <c r="J73" s="13">
        <v>1</v>
      </c>
      <c r="K73" s="13" t="s">
        <v>319</v>
      </c>
    </row>
    <row r="74" spans="1:11">
      <c r="A74" s="4">
        <v>71</v>
      </c>
      <c r="B74" s="4" t="s">
        <v>81</v>
      </c>
      <c r="C74" s="4" t="s">
        <v>8</v>
      </c>
      <c r="D74" s="4" t="s">
        <v>82</v>
      </c>
      <c r="E74" s="4" t="s">
        <v>72</v>
      </c>
      <c r="F74" s="4" t="s">
        <v>80</v>
      </c>
      <c r="G74" s="4">
        <v>124.57</v>
      </c>
      <c r="H74" s="8">
        <v>79.400000000000006</v>
      </c>
      <c r="I74" s="2">
        <f t="shared" si="1"/>
        <v>72.554000000000002</v>
      </c>
      <c r="J74" s="13">
        <v>2</v>
      </c>
      <c r="K74" s="13"/>
    </row>
    <row r="75" spans="1:11">
      <c r="A75" s="4">
        <v>72</v>
      </c>
      <c r="B75" s="5" t="s">
        <v>83</v>
      </c>
      <c r="C75" s="5" t="s">
        <v>8</v>
      </c>
      <c r="D75" s="5" t="s">
        <v>84</v>
      </c>
      <c r="E75" s="5" t="s">
        <v>72</v>
      </c>
      <c r="F75" s="5" t="s">
        <v>80</v>
      </c>
      <c r="G75" s="5">
        <v>120.57</v>
      </c>
      <c r="H75" s="8">
        <v>77</v>
      </c>
      <c r="I75" s="2">
        <f t="shared" si="1"/>
        <v>70.313999999999993</v>
      </c>
      <c r="J75" s="13">
        <v>3</v>
      </c>
      <c r="K75" s="13"/>
    </row>
    <row r="76" spans="1:11">
      <c r="A76" s="4">
        <v>73</v>
      </c>
      <c r="B76" s="4" t="s">
        <v>74</v>
      </c>
      <c r="C76" s="4" t="s">
        <v>13</v>
      </c>
      <c r="D76" s="4" t="s">
        <v>75</v>
      </c>
      <c r="E76" s="4" t="s">
        <v>72</v>
      </c>
      <c r="F76" s="4" t="s">
        <v>73</v>
      </c>
      <c r="G76" s="4">
        <v>123.93</v>
      </c>
      <c r="H76" s="8">
        <v>83.4</v>
      </c>
      <c r="I76" s="2">
        <f t="shared" si="1"/>
        <v>74.825999999999993</v>
      </c>
      <c r="J76" s="13">
        <v>1</v>
      </c>
      <c r="K76" s="13" t="s">
        <v>319</v>
      </c>
    </row>
    <row r="77" spans="1:11">
      <c r="A77" s="4">
        <v>74</v>
      </c>
      <c r="B77" s="4" t="s">
        <v>70</v>
      </c>
      <c r="C77" s="4" t="s">
        <v>13</v>
      </c>
      <c r="D77" s="4" t="s">
        <v>71</v>
      </c>
      <c r="E77" s="4" t="s">
        <v>72</v>
      </c>
      <c r="F77" s="4" t="s">
        <v>73</v>
      </c>
      <c r="G77" s="4">
        <v>127.93</v>
      </c>
      <c r="H77" s="8">
        <v>81.400000000000006</v>
      </c>
      <c r="I77" s="2">
        <f t="shared" si="1"/>
        <v>74.426000000000002</v>
      </c>
      <c r="J77" s="13">
        <v>2</v>
      </c>
      <c r="K77" s="13"/>
    </row>
    <row r="78" spans="1:11">
      <c r="A78" s="4">
        <v>75</v>
      </c>
      <c r="B78" s="4" t="s">
        <v>76</v>
      </c>
      <c r="C78" s="4" t="s">
        <v>13</v>
      </c>
      <c r="D78" s="4" t="s">
        <v>77</v>
      </c>
      <c r="E78" s="4" t="s">
        <v>72</v>
      </c>
      <c r="F78" s="4" t="s">
        <v>73</v>
      </c>
      <c r="G78" s="4">
        <v>120.93</v>
      </c>
      <c r="H78" s="8">
        <v>80.8</v>
      </c>
      <c r="I78" s="2">
        <f t="shared" si="1"/>
        <v>72.665999999999997</v>
      </c>
      <c r="J78" s="13">
        <v>3</v>
      </c>
      <c r="K78" s="13"/>
    </row>
    <row r="79" spans="1:11">
      <c r="A79" s="4">
        <v>76</v>
      </c>
      <c r="B79" s="4" t="s">
        <v>85</v>
      </c>
      <c r="C79" s="4" t="s">
        <v>8</v>
      </c>
      <c r="D79" s="4" t="s">
        <v>86</v>
      </c>
      <c r="E79" s="4" t="s">
        <v>72</v>
      </c>
      <c r="F79" s="4" t="s">
        <v>65</v>
      </c>
      <c r="G79" s="4">
        <v>127.5</v>
      </c>
      <c r="H79" s="8">
        <v>83.2</v>
      </c>
      <c r="I79" s="2">
        <f t="shared" si="1"/>
        <v>75.42</v>
      </c>
      <c r="J79" s="13">
        <v>1</v>
      </c>
      <c r="K79" s="13" t="s">
        <v>319</v>
      </c>
    </row>
    <row r="80" spans="1:11">
      <c r="A80" s="4">
        <v>77</v>
      </c>
      <c r="B80" s="4" t="s">
        <v>89</v>
      </c>
      <c r="C80" s="4" t="s">
        <v>8</v>
      </c>
      <c r="D80" s="4" t="s">
        <v>90</v>
      </c>
      <c r="E80" s="4" t="s">
        <v>72</v>
      </c>
      <c r="F80" s="4" t="s">
        <v>65</v>
      </c>
      <c r="G80" s="4">
        <v>125.36</v>
      </c>
      <c r="H80" s="8">
        <v>82.8</v>
      </c>
      <c r="I80" s="2">
        <f t="shared" si="1"/>
        <v>74.75200000000001</v>
      </c>
      <c r="J80" s="13">
        <v>2</v>
      </c>
      <c r="K80" s="13"/>
    </row>
    <row r="81" spans="1:11">
      <c r="A81" s="4">
        <v>78</v>
      </c>
      <c r="B81" s="4" t="s">
        <v>87</v>
      </c>
      <c r="C81" s="4" t="s">
        <v>8</v>
      </c>
      <c r="D81" s="4" t="s">
        <v>88</v>
      </c>
      <c r="E81" s="4" t="s">
        <v>72</v>
      </c>
      <c r="F81" s="4" t="s">
        <v>65</v>
      </c>
      <c r="G81" s="4">
        <v>126.36</v>
      </c>
      <c r="H81" s="8">
        <v>82.4</v>
      </c>
      <c r="I81" s="2">
        <f t="shared" si="1"/>
        <v>74.712000000000003</v>
      </c>
      <c r="J81" s="13">
        <v>3</v>
      </c>
      <c r="K81" s="13"/>
    </row>
    <row r="82" spans="1:11">
      <c r="A82" s="4">
        <v>79</v>
      </c>
      <c r="B82" s="4" t="s">
        <v>145</v>
      </c>
      <c r="C82" s="4" t="s">
        <v>13</v>
      </c>
      <c r="D82" s="4" t="s">
        <v>146</v>
      </c>
      <c r="E82" s="4" t="s">
        <v>132</v>
      </c>
      <c r="F82" s="4" t="s">
        <v>147</v>
      </c>
      <c r="G82" s="4">
        <v>131.71</v>
      </c>
      <c r="H82" s="8">
        <v>80.400000000000006</v>
      </c>
      <c r="I82" s="2">
        <f t="shared" ref="I82:I113" si="2">(G82/2*0.4)+(H82*0.6)</f>
        <v>74.582000000000008</v>
      </c>
      <c r="J82" s="13">
        <v>1</v>
      </c>
      <c r="K82" s="13" t="s">
        <v>319</v>
      </c>
    </row>
    <row r="83" spans="1:11">
      <c r="A83" s="4">
        <v>80</v>
      </c>
      <c r="B83" s="4" t="s">
        <v>148</v>
      </c>
      <c r="C83" s="4" t="s">
        <v>8</v>
      </c>
      <c r="D83" s="4" t="s">
        <v>149</v>
      </c>
      <c r="E83" s="4" t="s">
        <v>132</v>
      </c>
      <c r="F83" s="4" t="s">
        <v>147</v>
      </c>
      <c r="G83" s="4">
        <v>126.71</v>
      </c>
      <c r="H83" s="8">
        <v>81.8</v>
      </c>
      <c r="I83" s="2">
        <f t="shared" si="2"/>
        <v>74.421999999999997</v>
      </c>
      <c r="J83" s="13">
        <v>2</v>
      </c>
      <c r="K83" s="13"/>
    </row>
    <row r="84" spans="1:11">
      <c r="A84" s="4">
        <v>81</v>
      </c>
      <c r="B84" s="4" t="s">
        <v>150</v>
      </c>
      <c r="C84" s="4" t="s">
        <v>8</v>
      </c>
      <c r="D84" s="4" t="s">
        <v>151</v>
      </c>
      <c r="E84" s="4" t="s">
        <v>132</v>
      </c>
      <c r="F84" s="4" t="s">
        <v>147</v>
      </c>
      <c r="G84" s="4">
        <v>117.93</v>
      </c>
      <c r="H84" s="8">
        <v>78.8</v>
      </c>
      <c r="I84" s="2">
        <f t="shared" si="2"/>
        <v>70.866</v>
      </c>
      <c r="J84" s="13">
        <v>3</v>
      </c>
      <c r="K84" s="13"/>
    </row>
    <row r="85" spans="1:11">
      <c r="A85" s="4">
        <v>82</v>
      </c>
      <c r="B85" s="4" t="s">
        <v>138</v>
      </c>
      <c r="C85" s="4" t="s">
        <v>8</v>
      </c>
      <c r="D85" s="4" t="s">
        <v>139</v>
      </c>
      <c r="E85" s="4" t="s">
        <v>132</v>
      </c>
      <c r="F85" s="4" t="s">
        <v>140</v>
      </c>
      <c r="G85" s="4">
        <v>140.86000000000001</v>
      </c>
      <c r="H85" s="8">
        <v>82.2</v>
      </c>
      <c r="I85" s="2">
        <f t="shared" si="2"/>
        <v>77.492000000000004</v>
      </c>
      <c r="J85" s="13">
        <v>1</v>
      </c>
      <c r="K85" s="13" t="s">
        <v>319</v>
      </c>
    </row>
    <row r="86" spans="1:11">
      <c r="A86" s="4">
        <v>83</v>
      </c>
      <c r="B86" s="4" t="s">
        <v>141</v>
      </c>
      <c r="C86" s="4" t="s">
        <v>8</v>
      </c>
      <c r="D86" s="4" t="s">
        <v>142</v>
      </c>
      <c r="E86" s="4" t="s">
        <v>132</v>
      </c>
      <c r="F86" s="4" t="s">
        <v>140</v>
      </c>
      <c r="G86" s="4">
        <v>130</v>
      </c>
      <c r="H86" s="8">
        <v>80.400000000000006</v>
      </c>
      <c r="I86" s="2">
        <f t="shared" si="2"/>
        <v>74.240000000000009</v>
      </c>
      <c r="J86" s="13">
        <v>2</v>
      </c>
      <c r="K86" s="13"/>
    </row>
    <row r="87" spans="1:11">
      <c r="A87" s="4">
        <v>84</v>
      </c>
      <c r="B87" s="4" t="s">
        <v>143</v>
      </c>
      <c r="C87" s="4" t="s">
        <v>8</v>
      </c>
      <c r="D87" s="4" t="s">
        <v>144</v>
      </c>
      <c r="E87" s="4" t="s">
        <v>132</v>
      </c>
      <c r="F87" s="4" t="s">
        <v>140</v>
      </c>
      <c r="G87" s="4">
        <v>122.86</v>
      </c>
      <c r="H87" s="8">
        <v>79.599999999999994</v>
      </c>
      <c r="I87" s="2">
        <f t="shared" si="2"/>
        <v>72.331999999999994</v>
      </c>
      <c r="J87" s="13">
        <v>3</v>
      </c>
      <c r="K87" s="13"/>
    </row>
    <row r="88" spans="1:11">
      <c r="A88" s="4">
        <v>85</v>
      </c>
      <c r="B88" s="4" t="s">
        <v>134</v>
      </c>
      <c r="C88" s="4" t="s">
        <v>13</v>
      </c>
      <c r="D88" s="4" t="s">
        <v>135</v>
      </c>
      <c r="E88" s="4" t="s">
        <v>132</v>
      </c>
      <c r="F88" s="4" t="s">
        <v>133</v>
      </c>
      <c r="G88" s="4">
        <v>120.64</v>
      </c>
      <c r="H88" s="8">
        <v>79.400000000000006</v>
      </c>
      <c r="I88" s="2">
        <f t="shared" si="2"/>
        <v>71.768000000000001</v>
      </c>
      <c r="J88" s="13">
        <v>1</v>
      </c>
      <c r="K88" s="13" t="s">
        <v>319</v>
      </c>
    </row>
    <row r="89" spans="1:11">
      <c r="A89" s="4">
        <v>86</v>
      </c>
      <c r="B89" s="4" t="s">
        <v>130</v>
      </c>
      <c r="C89" s="4" t="s">
        <v>13</v>
      </c>
      <c r="D89" s="4" t="s">
        <v>131</v>
      </c>
      <c r="E89" s="4" t="s">
        <v>132</v>
      </c>
      <c r="F89" s="4" t="s">
        <v>133</v>
      </c>
      <c r="G89" s="4">
        <v>122.86</v>
      </c>
      <c r="H89" s="8">
        <v>77.400000000000006</v>
      </c>
      <c r="I89" s="2">
        <f t="shared" si="2"/>
        <v>71.012</v>
      </c>
      <c r="J89" s="13">
        <v>2</v>
      </c>
      <c r="K89" s="13"/>
    </row>
    <row r="90" spans="1:11">
      <c r="A90" s="4">
        <v>87</v>
      </c>
      <c r="B90" s="4" t="s">
        <v>136</v>
      </c>
      <c r="C90" s="4" t="s">
        <v>13</v>
      </c>
      <c r="D90" s="4" t="s">
        <v>137</v>
      </c>
      <c r="E90" s="4" t="s">
        <v>132</v>
      </c>
      <c r="F90" s="4" t="s">
        <v>133</v>
      </c>
      <c r="G90" s="4">
        <v>120.29</v>
      </c>
      <c r="H90" s="8">
        <v>77.599999999999994</v>
      </c>
      <c r="I90" s="2">
        <f t="shared" si="2"/>
        <v>70.617999999999995</v>
      </c>
      <c r="J90" s="13">
        <v>3</v>
      </c>
      <c r="K90" s="13"/>
    </row>
    <row r="91" spans="1:11">
      <c r="A91" s="4">
        <v>88</v>
      </c>
      <c r="B91" s="4" t="s">
        <v>199</v>
      </c>
      <c r="C91" s="4" t="s">
        <v>13</v>
      </c>
      <c r="D91" s="4" t="s">
        <v>200</v>
      </c>
      <c r="E91" s="4" t="s">
        <v>195</v>
      </c>
      <c r="F91" s="4" t="s">
        <v>196</v>
      </c>
      <c r="G91" s="4">
        <v>121.07</v>
      </c>
      <c r="H91" s="9">
        <v>77.8</v>
      </c>
      <c r="I91" s="2">
        <f t="shared" si="2"/>
        <v>70.894000000000005</v>
      </c>
      <c r="J91" s="13">
        <v>1</v>
      </c>
      <c r="K91" s="13" t="s">
        <v>319</v>
      </c>
    </row>
    <row r="92" spans="1:11">
      <c r="A92" s="4">
        <v>89</v>
      </c>
      <c r="B92" s="4" t="s">
        <v>205</v>
      </c>
      <c r="C92" s="4" t="s">
        <v>8</v>
      </c>
      <c r="D92" s="4" t="s">
        <v>206</v>
      </c>
      <c r="E92" s="4" t="s">
        <v>195</v>
      </c>
      <c r="F92" s="4" t="s">
        <v>196</v>
      </c>
      <c r="G92" s="4">
        <v>117.14</v>
      </c>
      <c r="H92" s="9">
        <v>78.400000000000006</v>
      </c>
      <c r="I92" s="2">
        <f t="shared" si="2"/>
        <v>70.468000000000004</v>
      </c>
      <c r="J92" s="13">
        <v>2</v>
      </c>
      <c r="K92" s="13" t="s">
        <v>319</v>
      </c>
    </row>
    <row r="93" spans="1:11">
      <c r="A93" s="4">
        <v>90</v>
      </c>
      <c r="B93" s="4" t="s">
        <v>193</v>
      </c>
      <c r="C93" s="4" t="s">
        <v>13</v>
      </c>
      <c r="D93" s="4" t="s">
        <v>194</v>
      </c>
      <c r="E93" s="4" t="s">
        <v>195</v>
      </c>
      <c r="F93" s="4" t="s">
        <v>196</v>
      </c>
      <c r="G93" s="4">
        <v>130.36000000000001</v>
      </c>
      <c r="H93" s="9">
        <v>72.8</v>
      </c>
      <c r="I93" s="2">
        <f t="shared" si="2"/>
        <v>69.75200000000001</v>
      </c>
      <c r="J93" s="13">
        <v>3</v>
      </c>
      <c r="K93" s="13" t="s">
        <v>319</v>
      </c>
    </row>
    <row r="94" spans="1:11">
      <c r="A94" s="4">
        <v>91</v>
      </c>
      <c r="B94" s="4" t="s">
        <v>197</v>
      </c>
      <c r="C94" s="4" t="s">
        <v>8</v>
      </c>
      <c r="D94" s="4" t="s">
        <v>198</v>
      </c>
      <c r="E94" s="4" t="s">
        <v>195</v>
      </c>
      <c r="F94" s="4" t="s">
        <v>196</v>
      </c>
      <c r="G94" s="4">
        <v>121.07</v>
      </c>
      <c r="H94" s="9">
        <v>75.8</v>
      </c>
      <c r="I94" s="2">
        <f t="shared" si="2"/>
        <v>69.693999999999988</v>
      </c>
      <c r="J94" s="13">
        <v>4</v>
      </c>
      <c r="K94" s="13"/>
    </row>
    <row r="95" spans="1:11">
      <c r="A95" s="4">
        <v>92</v>
      </c>
      <c r="B95" s="4" t="s">
        <v>201</v>
      </c>
      <c r="C95" s="4" t="s">
        <v>8</v>
      </c>
      <c r="D95" s="4" t="s">
        <v>202</v>
      </c>
      <c r="E95" s="4" t="s">
        <v>195</v>
      </c>
      <c r="F95" s="4" t="s">
        <v>196</v>
      </c>
      <c r="G95" s="4">
        <v>121.07</v>
      </c>
      <c r="H95" s="9">
        <v>74.8</v>
      </c>
      <c r="I95" s="2">
        <f t="shared" si="2"/>
        <v>69.093999999999994</v>
      </c>
      <c r="J95" s="13">
        <v>5</v>
      </c>
      <c r="K95" s="13"/>
    </row>
    <row r="96" spans="1:11">
      <c r="A96" s="4">
        <v>93</v>
      </c>
      <c r="B96" s="4" t="s">
        <v>203</v>
      </c>
      <c r="C96" s="4" t="s">
        <v>8</v>
      </c>
      <c r="D96" s="4" t="s">
        <v>204</v>
      </c>
      <c r="E96" s="4" t="s">
        <v>195</v>
      </c>
      <c r="F96" s="4" t="s">
        <v>196</v>
      </c>
      <c r="G96" s="4">
        <v>118.86</v>
      </c>
      <c r="H96" s="9">
        <v>74.400000000000006</v>
      </c>
      <c r="I96" s="2">
        <f t="shared" si="2"/>
        <v>68.412000000000006</v>
      </c>
      <c r="J96" s="13">
        <v>6</v>
      </c>
      <c r="K96" s="13"/>
    </row>
    <row r="97" spans="1:11">
      <c r="A97" s="4">
        <v>94</v>
      </c>
      <c r="B97" s="4" t="s">
        <v>213</v>
      </c>
      <c r="C97" s="4" t="s">
        <v>8</v>
      </c>
      <c r="D97" s="4" t="s">
        <v>214</v>
      </c>
      <c r="E97" s="4" t="s">
        <v>195</v>
      </c>
      <c r="F97" s="4" t="s">
        <v>155</v>
      </c>
      <c r="G97" s="4">
        <v>132.79</v>
      </c>
      <c r="H97" s="10">
        <v>80</v>
      </c>
      <c r="I97" s="2">
        <f t="shared" si="2"/>
        <v>74.557999999999993</v>
      </c>
      <c r="J97" s="13">
        <v>1</v>
      </c>
      <c r="K97" s="13" t="s">
        <v>319</v>
      </c>
    </row>
    <row r="98" spans="1:11">
      <c r="A98" s="4">
        <v>95</v>
      </c>
      <c r="B98" s="4" t="s">
        <v>215</v>
      </c>
      <c r="C98" s="4" t="s">
        <v>8</v>
      </c>
      <c r="D98" s="4" t="s">
        <v>216</v>
      </c>
      <c r="E98" s="4" t="s">
        <v>195</v>
      </c>
      <c r="F98" s="4" t="s">
        <v>155</v>
      </c>
      <c r="G98" s="4">
        <v>131.21</v>
      </c>
      <c r="H98" s="10">
        <v>77.8</v>
      </c>
      <c r="I98" s="2">
        <f t="shared" si="2"/>
        <v>72.921999999999997</v>
      </c>
      <c r="J98" s="13">
        <v>2</v>
      </c>
      <c r="K98" s="13"/>
    </row>
    <row r="99" spans="1:11">
      <c r="A99" s="4">
        <v>96</v>
      </c>
      <c r="B99" s="4" t="s">
        <v>217</v>
      </c>
      <c r="C99" s="4" t="s">
        <v>8</v>
      </c>
      <c r="D99" s="4" t="s">
        <v>218</v>
      </c>
      <c r="E99" s="4" t="s">
        <v>195</v>
      </c>
      <c r="F99" s="4" t="s">
        <v>155</v>
      </c>
      <c r="G99" s="4">
        <v>130.13999999999999</v>
      </c>
      <c r="H99" s="10">
        <v>77.599999999999994</v>
      </c>
      <c r="I99" s="2">
        <f t="shared" si="2"/>
        <v>72.587999999999994</v>
      </c>
      <c r="J99" s="13">
        <v>3</v>
      </c>
      <c r="K99" s="13"/>
    </row>
    <row r="100" spans="1:11">
      <c r="A100" s="4">
        <v>97</v>
      </c>
      <c r="B100" s="4" t="s">
        <v>211</v>
      </c>
      <c r="C100" s="4" t="s">
        <v>8</v>
      </c>
      <c r="D100" s="4" t="s">
        <v>212</v>
      </c>
      <c r="E100" s="4" t="s">
        <v>195</v>
      </c>
      <c r="F100" s="4" t="s">
        <v>65</v>
      </c>
      <c r="G100" s="4">
        <v>122.71</v>
      </c>
      <c r="H100" s="9">
        <v>85.6</v>
      </c>
      <c r="I100" s="2">
        <f t="shared" si="2"/>
        <v>75.901999999999987</v>
      </c>
      <c r="J100" s="13">
        <v>1</v>
      </c>
      <c r="K100" s="13" t="s">
        <v>319</v>
      </c>
    </row>
    <row r="101" spans="1:11">
      <c r="A101" s="4">
        <v>98</v>
      </c>
      <c r="B101" s="4" t="s">
        <v>209</v>
      </c>
      <c r="C101" s="4" t="s">
        <v>13</v>
      </c>
      <c r="D101" s="4" t="s">
        <v>210</v>
      </c>
      <c r="E101" s="4" t="s">
        <v>195</v>
      </c>
      <c r="F101" s="4" t="s">
        <v>65</v>
      </c>
      <c r="G101" s="4">
        <v>124.64</v>
      </c>
      <c r="H101" s="9">
        <v>80.599999999999994</v>
      </c>
      <c r="I101" s="2">
        <f t="shared" si="2"/>
        <v>73.287999999999997</v>
      </c>
      <c r="J101" s="13">
        <v>2</v>
      </c>
      <c r="K101" s="13"/>
    </row>
    <row r="102" spans="1:11">
      <c r="A102" s="4">
        <v>99</v>
      </c>
      <c r="B102" s="4" t="s">
        <v>207</v>
      </c>
      <c r="C102" s="4" t="s">
        <v>8</v>
      </c>
      <c r="D102" s="4" t="s">
        <v>208</v>
      </c>
      <c r="E102" s="4" t="s">
        <v>195</v>
      </c>
      <c r="F102" s="4" t="s">
        <v>65</v>
      </c>
      <c r="G102" s="4">
        <v>125.14</v>
      </c>
      <c r="H102" s="9">
        <v>79.599999999999994</v>
      </c>
      <c r="I102" s="2">
        <f t="shared" si="2"/>
        <v>72.787999999999997</v>
      </c>
      <c r="J102" s="13">
        <v>3</v>
      </c>
      <c r="K102" s="13"/>
    </row>
    <row r="103" spans="1:11">
      <c r="A103" s="4">
        <v>100</v>
      </c>
      <c r="B103" s="7" t="s">
        <v>29</v>
      </c>
      <c r="C103" s="4" t="s">
        <v>312</v>
      </c>
      <c r="D103" s="4" t="s">
        <v>30</v>
      </c>
      <c r="E103" s="7" t="s">
        <v>31</v>
      </c>
      <c r="F103" s="7" t="s">
        <v>32</v>
      </c>
      <c r="G103" s="7">
        <v>128.57</v>
      </c>
      <c r="H103" s="8">
        <v>86.4</v>
      </c>
      <c r="I103" s="2">
        <f t="shared" si="2"/>
        <v>77.554000000000002</v>
      </c>
      <c r="J103" s="13">
        <v>1</v>
      </c>
      <c r="K103" s="13" t="s">
        <v>319</v>
      </c>
    </row>
    <row r="104" spans="1:11">
      <c r="A104" s="4">
        <v>101</v>
      </c>
      <c r="B104" s="7" t="s">
        <v>309</v>
      </c>
      <c r="C104" s="4" t="s">
        <v>310</v>
      </c>
      <c r="D104" s="4" t="s">
        <v>35</v>
      </c>
      <c r="E104" s="7" t="s">
        <v>31</v>
      </c>
      <c r="F104" s="7" t="s">
        <v>32</v>
      </c>
      <c r="G104" s="7">
        <v>125.14</v>
      </c>
      <c r="H104" s="8">
        <v>84.8</v>
      </c>
      <c r="I104" s="2">
        <f t="shared" si="2"/>
        <v>75.908000000000001</v>
      </c>
      <c r="J104" s="13">
        <v>2</v>
      </c>
      <c r="K104" s="13"/>
    </row>
    <row r="105" spans="1:11">
      <c r="A105" s="4">
        <v>102</v>
      </c>
      <c r="B105" s="7" t="s">
        <v>33</v>
      </c>
      <c r="C105" s="4" t="s">
        <v>311</v>
      </c>
      <c r="D105" s="4" t="s">
        <v>34</v>
      </c>
      <c r="E105" s="7" t="s">
        <v>31</v>
      </c>
      <c r="F105" s="7" t="s">
        <v>32</v>
      </c>
      <c r="G105" s="7">
        <v>127.21</v>
      </c>
      <c r="H105" s="8">
        <v>78.2</v>
      </c>
      <c r="I105" s="2">
        <f t="shared" si="2"/>
        <v>72.361999999999995</v>
      </c>
      <c r="J105" s="13">
        <v>3</v>
      </c>
      <c r="K105" s="13"/>
    </row>
    <row r="106" spans="1:11">
      <c r="A106" s="4">
        <v>103</v>
      </c>
      <c r="B106" s="7" t="s">
        <v>36</v>
      </c>
      <c r="C106" s="4" t="s">
        <v>314</v>
      </c>
      <c r="D106" s="4" t="s">
        <v>37</v>
      </c>
      <c r="E106" s="7" t="s">
        <v>31</v>
      </c>
      <c r="F106" s="7" t="s">
        <v>38</v>
      </c>
      <c r="G106" s="7">
        <v>131.07</v>
      </c>
      <c r="H106" s="8">
        <v>86.6</v>
      </c>
      <c r="I106" s="2">
        <f t="shared" si="2"/>
        <v>78.173999999999992</v>
      </c>
      <c r="J106" s="13">
        <v>1</v>
      </c>
      <c r="K106" s="13" t="s">
        <v>319</v>
      </c>
    </row>
    <row r="107" spans="1:11">
      <c r="A107" s="4">
        <v>104</v>
      </c>
      <c r="B107" s="4" t="s">
        <v>42</v>
      </c>
      <c r="C107" s="4" t="s">
        <v>8</v>
      </c>
      <c r="D107" s="4" t="s">
        <v>43</v>
      </c>
      <c r="E107" s="4" t="s">
        <v>31</v>
      </c>
      <c r="F107" s="4" t="s">
        <v>38</v>
      </c>
      <c r="G107" s="4">
        <v>130.21</v>
      </c>
      <c r="H107" s="8">
        <v>82.8</v>
      </c>
      <c r="I107" s="2">
        <f t="shared" si="2"/>
        <v>75.722000000000008</v>
      </c>
      <c r="J107" s="13">
        <v>2</v>
      </c>
      <c r="K107" s="13"/>
    </row>
    <row r="108" spans="1:11">
      <c r="A108" s="4">
        <v>105</v>
      </c>
      <c r="B108" s="7" t="s">
        <v>39</v>
      </c>
      <c r="C108" s="4" t="s">
        <v>315</v>
      </c>
      <c r="D108" s="4" t="s">
        <v>40</v>
      </c>
      <c r="E108" s="7" t="s">
        <v>31</v>
      </c>
      <c r="F108" s="7" t="s">
        <v>38</v>
      </c>
      <c r="G108" s="7">
        <v>130.29</v>
      </c>
      <c r="H108" s="8">
        <v>82.2</v>
      </c>
      <c r="I108" s="2">
        <f t="shared" si="2"/>
        <v>75.378</v>
      </c>
      <c r="J108" s="13">
        <v>3</v>
      </c>
      <c r="K108" s="13"/>
    </row>
    <row r="109" spans="1:11">
      <c r="A109" s="4">
        <v>106</v>
      </c>
      <c r="B109" s="4" t="s">
        <v>41</v>
      </c>
      <c r="C109" s="4" t="s">
        <v>8</v>
      </c>
      <c r="D109" s="11" t="s">
        <v>313</v>
      </c>
      <c r="E109" s="4" t="s">
        <v>31</v>
      </c>
      <c r="F109" s="4" t="s">
        <v>38</v>
      </c>
      <c r="G109" s="4">
        <v>130.21</v>
      </c>
      <c r="H109" s="8">
        <v>81</v>
      </c>
      <c r="I109" s="2">
        <f t="shared" si="2"/>
        <v>74.641999999999996</v>
      </c>
      <c r="J109" s="13">
        <v>4</v>
      </c>
      <c r="K109" s="13"/>
    </row>
    <row r="110" spans="1:11">
      <c r="A110" s="4">
        <v>107</v>
      </c>
      <c r="B110" s="4" t="s">
        <v>52</v>
      </c>
      <c r="C110" s="4" t="s">
        <v>8</v>
      </c>
      <c r="D110" s="4" t="s">
        <v>53</v>
      </c>
      <c r="E110" s="4" t="s">
        <v>46</v>
      </c>
      <c r="F110" s="4" t="s">
        <v>47</v>
      </c>
      <c r="G110" s="4">
        <v>134.71</v>
      </c>
      <c r="H110" s="8">
        <v>84.8</v>
      </c>
      <c r="I110" s="2">
        <f t="shared" si="2"/>
        <v>77.822000000000003</v>
      </c>
      <c r="J110" s="13">
        <v>1</v>
      </c>
      <c r="K110" s="13" t="s">
        <v>319</v>
      </c>
    </row>
    <row r="111" spans="1:11">
      <c r="A111" s="4">
        <v>108</v>
      </c>
      <c r="B111" s="4" t="s">
        <v>44</v>
      </c>
      <c r="C111" s="4" t="s">
        <v>8</v>
      </c>
      <c r="D111" s="4" t="s">
        <v>45</v>
      </c>
      <c r="E111" s="4" t="s">
        <v>46</v>
      </c>
      <c r="F111" s="4" t="s">
        <v>47</v>
      </c>
      <c r="G111" s="4">
        <v>138.79</v>
      </c>
      <c r="H111" s="8">
        <v>83.2</v>
      </c>
      <c r="I111" s="2">
        <f t="shared" si="2"/>
        <v>77.677999999999997</v>
      </c>
      <c r="J111" s="13">
        <v>2</v>
      </c>
      <c r="K111" s="13" t="s">
        <v>319</v>
      </c>
    </row>
    <row r="112" spans="1:11">
      <c r="A112" s="4">
        <v>109</v>
      </c>
      <c r="B112" s="4" t="s">
        <v>54</v>
      </c>
      <c r="C112" s="4" t="s">
        <v>8</v>
      </c>
      <c r="D112" s="4" t="s">
        <v>55</v>
      </c>
      <c r="E112" s="4" t="s">
        <v>46</v>
      </c>
      <c r="F112" s="4" t="s">
        <v>47</v>
      </c>
      <c r="G112" s="4">
        <v>134.57</v>
      </c>
      <c r="H112" s="8">
        <v>82</v>
      </c>
      <c r="I112" s="2">
        <f t="shared" si="2"/>
        <v>76.114000000000004</v>
      </c>
      <c r="J112" s="13">
        <v>3</v>
      </c>
      <c r="K112" s="13" t="s">
        <v>319</v>
      </c>
    </row>
    <row r="113" spans="1:11">
      <c r="A113" s="4">
        <v>110</v>
      </c>
      <c r="B113" s="4" t="s">
        <v>50</v>
      </c>
      <c r="C113" s="4" t="s">
        <v>8</v>
      </c>
      <c r="D113" s="4" t="s">
        <v>51</v>
      </c>
      <c r="E113" s="4" t="s">
        <v>46</v>
      </c>
      <c r="F113" s="4" t="s">
        <v>47</v>
      </c>
      <c r="G113" s="4">
        <v>135.43</v>
      </c>
      <c r="H113" s="8">
        <v>81.2</v>
      </c>
      <c r="I113" s="2">
        <f t="shared" si="2"/>
        <v>75.805999999999997</v>
      </c>
      <c r="J113" s="13">
        <v>4</v>
      </c>
      <c r="K113" s="13" t="s">
        <v>319</v>
      </c>
    </row>
    <row r="114" spans="1:11">
      <c r="A114" s="4">
        <v>111</v>
      </c>
      <c r="B114" s="4" t="s">
        <v>56</v>
      </c>
      <c r="C114" s="4" t="s">
        <v>8</v>
      </c>
      <c r="D114" s="4" t="s">
        <v>57</v>
      </c>
      <c r="E114" s="4" t="s">
        <v>46</v>
      </c>
      <c r="F114" s="4" t="s">
        <v>47</v>
      </c>
      <c r="G114" s="4">
        <v>132.43</v>
      </c>
      <c r="H114" s="8">
        <v>81</v>
      </c>
      <c r="I114" s="2">
        <f>(G114/2*0.4)+(H114*0.6)</f>
        <v>75.086000000000013</v>
      </c>
      <c r="J114" s="13">
        <v>5</v>
      </c>
      <c r="K114" s="13"/>
    </row>
    <row r="115" spans="1:11">
      <c r="A115" s="4">
        <v>112</v>
      </c>
      <c r="B115" s="4" t="s">
        <v>58</v>
      </c>
      <c r="C115" s="4" t="s">
        <v>13</v>
      </c>
      <c r="D115" s="4" t="s">
        <v>59</v>
      </c>
      <c r="E115" s="4" t="s">
        <v>46</v>
      </c>
      <c r="F115" s="4" t="s">
        <v>47</v>
      </c>
      <c r="G115" s="4">
        <v>129.13999999999999</v>
      </c>
      <c r="H115" s="8">
        <v>81.2</v>
      </c>
      <c r="I115" s="2">
        <f>(G115/2*0.4)+(H115*0.6)</f>
        <v>74.548000000000002</v>
      </c>
      <c r="J115" s="13">
        <v>6</v>
      </c>
      <c r="K115" s="13"/>
    </row>
    <row r="116" spans="1:11">
      <c r="A116" s="4">
        <v>113</v>
      </c>
      <c r="B116" s="4" t="s">
        <v>48</v>
      </c>
      <c r="C116" s="4" t="s">
        <v>8</v>
      </c>
      <c r="D116" s="4" t="s">
        <v>49</v>
      </c>
      <c r="E116" s="4" t="s">
        <v>46</v>
      </c>
      <c r="F116" s="4" t="s">
        <v>47</v>
      </c>
      <c r="G116" s="4">
        <v>137.43</v>
      </c>
      <c r="H116" s="8">
        <v>76.8</v>
      </c>
      <c r="I116" s="2">
        <f>(G116/2*0.4)+(H116*0.6)</f>
        <v>73.566000000000003</v>
      </c>
      <c r="J116" s="13">
        <v>7</v>
      </c>
      <c r="K116" s="13"/>
    </row>
    <row r="117" spans="1:11">
      <c r="A117" s="4">
        <v>114</v>
      </c>
      <c r="B117" s="4" t="s">
        <v>60</v>
      </c>
      <c r="C117" s="4" t="s">
        <v>8</v>
      </c>
      <c r="D117" s="4" t="s">
        <v>61</v>
      </c>
      <c r="E117" s="4" t="s">
        <v>46</v>
      </c>
      <c r="F117" s="4" t="s">
        <v>47</v>
      </c>
      <c r="G117" s="4">
        <v>128.43</v>
      </c>
      <c r="H117" s="2" t="s">
        <v>320</v>
      </c>
      <c r="I117" s="2" t="s">
        <v>320</v>
      </c>
      <c r="J117" s="13">
        <v>8</v>
      </c>
      <c r="K117" s="13"/>
    </row>
    <row r="118" spans="1:11">
      <c r="A118" s="4">
        <v>115</v>
      </c>
      <c r="B118" s="4" t="s">
        <v>156</v>
      </c>
      <c r="C118" s="4" t="s">
        <v>8</v>
      </c>
      <c r="D118" s="4" t="s">
        <v>157</v>
      </c>
      <c r="E118" s="4" t="s">
        <v>154</v>
      </c>
      <c r="F118" s="4" t="s">
        <v>155</v>
      </c>
      <c r="G118" s="4">
        <v>132.21</v>
      </c>
      <c r="H118" s="8">
        <v>81.8</v>
      </c>
      <c r="I118" s="2">
        <f t="shared" ref="I118:I135" si="3">(G118/2*0.4)+(H118*0.6)</f>
        <v>75.522000000000006</v>
      </c>
      <c r="J118" s="13">
        <v>1</v>
      </c>
      <c r="K118" s="13" t="s">
        <v>319</v>
      </c>
    </row>
    <row r="119" spans="1:11">
      <c r="A119" s="4">
        <v>116</v>
      </c>
      <c r="B119" s="4" t="s">
        <v>152</v>
      </c>
      <c r="C119" s="4" t="s">
        <v>13</v>
      </c>
      <c r="D119" s="4" t="s">
        <v>153</v>
      </c>
      <c r="E119" s="4" t="s">
        <v>154</v>
      </c>
      <c r="F119" s="4" t="s">
        <v>155</v>
      </c>
      <c r="G119" s="4">
        <v>133.63999999999999</v>
      </c>
      <c r="H119" s="8">
        <v>79</v>
      </c>
      <c r="I119" s="2">
        <f t="shared" si="3"/>
        <v>74.128</v>
      </c>
      <c r="J119" s="13">
        <v>2</v>
      </c>
      <c r="K119" s="13"/>
    </row>
    <row r="120" spans="1:11">
      <c r="A120" s="4">
        <v>117</v>
      </c>
      <c r="B120" s="4" t="s">
        <v>158</v>
      </c>
      <c r="C120" s="4" t="s">
        <v>8</v>
      </c>
      <c r="D120" s="4" t="s">
        <v>159</v>
      </c>
      <c r="E120" s="4" t="s">
        <v>154</v>
      </c>
      <c r="F120" s="4" t="s">
        <v>155</v>
      </c>
      <c r="G120" s="4">
        <v>130.13999999999999</v>
      </c>
      <c r="H120" s="8">
        <v>78</v>
      </c>
      <c r="I120" s="2">
        <f t="shared" si="3"/>
        <v>72.828000000000003</v>
      </c>
      <c r="J120" s="13">
        <v>3</v>
      </c>
      <c r="K120" s="13"/>
    </row>
    <row r="121" spans="1:11">
      <c r="A121" s="4">
        <v>118</v>
      </c>
      <c r="B121" s="4" t="s">
        <v>160</v>
      </c>
      <c r="C121" s="4" t="s">
        <v>13</v>
      </c>
      <c r="D121" s="4" t="s">
        <v>161</v>
      </c>
      <c r="E121" s="4" t="s">
        <v>162</v>
      </c>
      <c r="F121" s="4" t="s">
        <v>163</v>
      </c>
      <c r="G121" s="4">
        <v>140.86000000000001</v>
      </c>
      <c r="H121" s="8">
        <v>75.400000000000006</v>
      </c>
      <c r="I121" s="2">
        <f t="shared" si="3"/>
        <v>73.412000000000006</v>
      </c>
      <c r="J121" s="13">
        <v>1</v>
      </c>
      <c r="K121" s="13" t="s">
        <v>319</v>
      </c>
    </row>
    <row r="122" spans="1:11">
      <c r="A122" s="4">
        <v>119</v>
      </c>
      <c r="B122" s="4" t="s">
        <v>166</v>
      </c>
      <c r="C122" s="4" t="s">
        <v>13</v>
      </c>
      <c r="D122" s="4" t="s">
        <v>167</v>
      </c>
      <c r="E122" s="4" t="s">
        <v>162</v>
      </c>
      <c r="F122" s="4" t="s">
        <v>163</v>
      </c>
      <c r="G122" s="4">
        <v>133.57</v>
      </c>
      <c r="H122" s="8">
        <v>74.599999999999994</v>
      </c>
      <c r="I122" s="2">
        <f t="shared" si="3"/>
        <v>71.47399999999999</v>
      </c>
      <c r="J122" s="13">
        <v>2</v>
      </c>
      <c r="K122" s="13"/>
    </row>
    <row r="123" spans="1:11">
      <c r="A123" s="4">
        <v>120</v>
      </c>
      <c r="B123" s="4" t="s">
        <v>164</v>
      </c>
      <c r="C123" s="4" t="s">
        <v>13</v>
      </c>
      <c r="D123" s="4" t="s">
        <v>165</v>
      </c>
      <c r="E123" s="4" t="s">
        <v>162</v>
      </c>
      <c r="F123" s="4" t="s">
        <v>163</v>
      </c>
      <c r="G123" s="4">
        <v>138.63999999999999</v>
      </c>
      <c r="H123" s="8">
        <v>70.599999999999994</v>
      </c>
      <c r="I123" s="2">
        <f t="shared" si="3"/>
        <v>70.087999999999994</v>
      </c>
      <c r="J123" s="13">
        <v>3</v>
      </c>
      <c r="K123" s="13"/>
    </row>
    <row r="124" spans="1:11">
      <c r="A124" s="4">
        <v>121</v>
      </c>
      <c r="B124" s="4" t="s">
        <v>174</v>
      </c>
      <c r="C124" s="4" t="s">
        <v>8</v>
      </c>
      <c r="D124" s="4" t="s">
        <v>175</v>
      </c>
      <c r="E124" s="4" t="s">
        <v>170</v>
      </c>
      <c r="F124" s="4" t="s">
        <v>171</v>
      </c>
      <c r="G124" s="4">
        <v>135.79</v>
      </c>
      <c r="H124" s="8">
        <v>83.8</v>
      </c>
      <c r="I124" s="2">
        <f t="shared" si="3"/>
        <v>77.437999999999988</v>
      </c>
      <c r="J124" s="13">
        <v>1</v>
      </c>
      <c r="K124" s="13" t="s">
        <v>319</v>
      </c>
    </row>
    <row r="125" spans="1:11">
      <c r="A125" s="4">
        <v>122</v>
      </c>
      <c r="B125" s="4" t="s">
        <v>172</v>
      </c>
      <c r="C125" s="4" t="s">
        <v>8</v>
      </c>
      <c r="D125" s="4" t="s">
        <v>173</v>
      </c>
      <c r="E125" s="4" t="s">
        <v>170</v>
      </c>
      <c r="F125" s="4" t="s">
        <v>171</v>
      </c>
      <c r="G125" s="4">
        <v>138.21</v>
      </c>
      <c r="H125" s="8">
        <v>78.599999999999994</v>
      </c>
      <c r="I125" s="2">
        <f t="shared" si="3"/>
        <v>74.801999999999992</v>
      </c>
      <c r="J125" s="13">
        <v>2</v>
      </c>
      <c r="K125" s="13"/>
    </row>
    <row r="126" spans="1:11">
      <c r="A126" s="4">
        <v>123</v>
      </c>
      <c r="B126" s="4" t="s">
        <v>168</v>
      </c>
      <c r="C126" s="4" t="s">
        <v>13</v>
      </c>
      <c r="D126" s="4" t="s">
        <v>169</v>
      </c>
      <c r="E126" s="4" t="s">
        <v>170</v>
      </c>
      <c r="F126" s="4" t="s">
        <v>171</v>
      </c>
      <c r="G126" s="4">
        <v>139.13999999999999</v>
      </c>
      <c r="H126" s="8">
        <v>77.8</v>
      </c>
      <c r="I126" s="2">
        <f t="shared" si="3"/>
        <v>74.507999999999996</v>
      </c>
      <c r="J126" s="13">
        <v>3</v>
      </c>
      <c r="K126" s="13"/>
    </row>
    <row r="127" spans="1:11">
      <c r="A127" s="4">
        <v>124</v>
      </c>
      <c r="B127" s="4" t="s">
        <v>62</v>
      </c>
      <c r="C127" s="4" t="s">
        <v>8</v>
      </c>
      <c r="D127" s="4" t="s">
        <v>63</v>
      </c>
      <c r="E127" s="4" t="s">
        <v>64</v>
      </c>
      <c r="F127" s="4" t="s">
        <v>65</v>
      </c>
      <c r="G127" s="4">
        <v>138.13999999999999</v>
      </c>
      <c r="H127" s="8">
        <v>84.6</v>
      </c>
      <c r="I127" s="2">
        <f t="shared" si="3"/>
        <v>78.388000000000005</v>
      </c>
      <c r="J127" s="13">
        <v>1</v>
      </c>
      <c r="K127" s="13" t="s">
        <v>319</v>
      </c>
    </row>
    <row r="128" spans="1:11">
      <c r="A128" s="4">
        <v>125</v>
      </c>
      <c r="B128" s="4" t="s">
        <v>66</v>
      </c>
      <c r="C128" s="4" t="s">
        <v>8</v>
      </c>
      <c r="D128" s="4" t="s">
        <v>67</v>
      </c>
      <c r="E128" s="4" t="s">
        <v>64</v>
      </c>
      <c r="F128" s="4" t="s">
        <v>65</v>
      </c>
      <c r="G128" s="4">
        <v>130</v>
      </c>
      <c r="H128" s="8">
        <v>84.2</v>
      </c>
      <c r="I128" s="2">
        <f t="shared" si="3"/>
        <v>76.52000000000001</v>
      </c>
      <c r="J128" s="13">
        <v>2</v>
      </c>
      <c r="K128" s="13"/>
    </row>
    <row r="129" spans="1:11">
      <c r="A129" s="4">
        <v>126</v>
      </c>
      <c r="B129" s="4" t="s">
        <v>68</v>
      </c>
      <c r="C129" s="4" t="s">
        <v>8</v>
      </c>
      <c r="D129" s="4" t="s">
        <v>69</v>
      </c>
      <c r="E129" s="4" t="s">
        <v>64</v>
      </c>
      <c r="F129" s="4" t="s">
        <v>65</v>
      </c>
      <c r="G129" s="4">
        <v>127.86</v>
      </c>
      <c r="H129" s="8">
        <v>79.2</v>
      </c>
      <c r="I129" s="2">
        <f t="shared" si="3"/>
        <v>73.092000000000013</v>
      </c>
      <c r="J129" s="13">
        <v>3</v>
      </c>
      <c r="K129" s="13"/>
    </row>
    <row r="130" spans="1:11">
      <c r="A130" s="4">
        <v>127</v>
      </c>
      <c r="B130" s="4" t="s">
        <v>227</v>
      </c>
      <c r="C130" s="4" t="s">
        <v>13</v>
      </c>
      <c r="D130" s="4" t="s">
        <v>228</v>
      </c>
      <c r="E130" s="4" t="s">
        <v>221</v>
      </c>
      <c r="F130" s="4" t="s">
        <v>229</v>
      </c>
      <c r="G130" s="4">
        <v>127.57</v>
      </c>
      <c r="H130" s="9">
        <v>80</v>
      </c>
      <c r="I130" s="2">
        <f t="shared" si="3"/>
        <v>73.513999999999996</v>
      </c>
      <c r="J130" s="13">
        <v>1</v>
      </c>
      <c r="K130" s="13" t="s">
        <v>319</v>
      </c>
    </row>
    <row r="131" spans="1:11">
      <c r="A131" s="4">
        <v>128</v>
      </c>
      <c r="B131" s="4" t="s">
        <v>230</v>
      </c>
      <c r="C131" s="4" t="s">
        <v>8</v>
      </c>
      <c r="D131" s="4" t="s">
        <v>231</v>
      </c>
      <c r="E131" s="4" t="s">
        <v>221</v>
      </c>
      <c r="F131" s="4" t="s">
        <v>229</v>
      </c>
      <c r="G131" s="4">
        <v>117.79</v>
      </c>
      <c r="H131" s="9">
        <v>75.400000000000006</v>
      </c>
      <c r="I131" s="2">
        <f t="shared" si="3"/>
        <v>68.798000000000002</v>
      </c>
      <c r="J131" s="13">
        <v>2</v>
      </c>
      <c r="K131" s="13"/>
    </row>
    <row r="132" spans="1:11">
      <c r="A132" s="4">
        <v>129</v>
      </c>
      <c r="B132" s="4" t="s">
        <v>232</v>
      </c>
      <c r="C132" s="4" t="s">
        <v>8</v>
      </c>
      <c r="D132" s="4" t="s">
        <v>233</v>
      </c>
      <c r="E132" s="4" t="s">
        <v>221</v>
      </c>
      <c r="F132" s="4" t="s">
        <v>229</v>
      </c>
      <c r="G132" s="4">
        <v>116</v>
      </c>
      <c r="H132" s="9">
        <v>72.2</v>
      </c>
      <c r="I132" s="2">
        <f t="shared" si="3"/>
        <v>66.52000000000001</v>
      </c>
      <c r="J132" s="13">
        <v>3</v>
      </c>
      <c r="K132" s="13"/>
    </row>
    <row r="133" spans="1:11">
      <c r="A133" s="4">
        <v>130</v>
      </c>
      <c r="B133" s="4" t="s">
        <v>219</v>
      </c>
      <c r="C133" s="4" t="s">
        <v>13</v>
      </c>
      <c r="D133" s="4" t="s">
        <v>220</v>
      </c>
      <c r="E133" s="4" t="s">
        <v>221</v>
      </c>
      <c r="F133" s="4" t="s">
        <v>222</v>
      </c>
      <c r="G133" s="4">
        <v>120.43</v>
      </c>
      <c r="H133" s="10">
        <v>74.8</v>
      </c>
      <c r="I133" s="2">
        <f t="shared" si="3"/>
        <v>68.965999999999994</v>
      </c>
      <c r="J133" s="13">
        <v>1</v>
      </c>
      <c r="K133" s="13" t="s">
        <v>319</v>
      </c>
    </row>
    <row r="134" spans="1:11">
      <c r="A134" s="4">
        <v>131</v>
      </c>
      <c r="B134" s="4" t="s">
        <v>225</v>
      </c>
      <c r="C134" s="4" t="s">
        <v>13</v>
      </c>
      <c r="D134" s="4" t="s">
        <v>226</v>
      </c>
      <c r="E134" s="4" t="s">
        <v>221</v>
      </c>
      <c r="F134" s="4" t="s">
        <v>222</v>
      </c>
      <c r="G134" s="4">
        <v>113.64</v>
      </c>
      <c r="H134" s="10">
        <v>75.8</v>
      </c>
      <c r="I134" s="2">
        <f t="shared" si="3"/>
        <v>68.207999999999998</v>
      </c>
      <c r="J134" s="13">
        <v>2</v>
      </c>
      <c r="K134" s="13"/>
    </row>
    <row r="135" spans="1:11">
      <c r="A135" s="4">
        <v>132</v>
      </c>
      <c r="B135" s="4" t="s">
        <v>223</v>
      </c>
      <c r="C135" s="4" t="s">
        <v>13</v>
      </c>
      <c r="D135" s="4" t="s">
        <v>224</v>
      </c>
      <c r="E135" s="4" t="s">
        <v>221</v>
      </c>
      <c r="F135" s="4" t="s">
        <v>222</v>
      </c>
      <c r="G135" s="4">
        <v>115.29</v>
      </c>
      <c r="H135" s="10">
        <v>70</v>
      </c>
      <c r="I135" s="2">
        <f t="shared" si="3"/>
        <v>65.058000000000007</v>
      </c>
      <c r="J135" s="13">
        <v>3</v>
      </c>
      <c r="K135" s="13"/>
    </row>
  </sheetData>
  <mergeCells count="2">
    <mergeCell ref="A2:K2"/>
    <mergeCell ref="A1:K1"/>
  </mergeCells>
  <phoneticPr fontId="2" type="noConversion"/>
  <pageMargins left="0.15748031496062992" right="0.1574803149606299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JHX</dc:creator>
  <cp:lastModifiedBy>Administrator</cp:lastModifiedBy>
  <cp:lastPrinted>2018-03-24T09:23:51Z</cp:lastPrinted>
  <dcterms:created xsi:type="dcterms:W3CDTF">2018-03-14T02:33:24Z</dcterms:created>
  <dcterms:modified xsi:type="dcterms:W3CDTF">2018-03-24T12:57:03Z</dcterms:modified>
</cp:coreProperties>
</file>