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activeTab="0"/>
  </bookViews>
  <sheets>
    <sheet name="总成绩" sheetId="1" r:id="rId1"/>
  </sheets>
  <definedNames>
    <definedName name="_xlnm.Print_Area" localSheetId="0">'总成绩'!$A:$J</definedName>
    <definedName name="_xlnm.Print_Titles" localSheetId="0">'总成绩'!$1:$2</definedName>
  </definedNames>
  <calcPr fullCalcOnLoad="1"/>
</workbook>
</file>

<file path=xl/sharedStrings.xml><?xml version="1.0" encoding="utf-8"?>
<sst xmlns="http://schemas.openxmlformats.org/spreadsheetml/2006/main" count="378" uniqueCount="168">
  <si>
    <t>2018年上半年东阳市部分事业单位公开招聘工作人员总成绩和入围体检人员名单</t>
  </si>
  <si>
    <t>姓 名</t>
  </si>
  <si>
    <t>招聘单位</t>
  </si>
  <si>
    <t>招聘岗位</t>
  </si>
  <si>
    <t>笔试成绩</t>
  </si>
  <si>
    <t>笔试成绩÷2</t>
  </si>
  <si>
    <t>面试成绩</t>
  </si>
  <si>
    <t>面试成绩÷2</t>
  </si>
  <si>
    <t>总成绩</t>
  </si>
  <si>
    <t>名次</t>
  </si>
  <si>
    <t>备注</t>
  </si>
  <si>
    <t>周向栋</t>
  </si>
  <si>
    <t>机关事务服务中心</t>
  </si>
  <si>
    <t>岗位1</t>
  </si>
  <si>
    <t>82.3</t>
  </si>
  <si>
    <t>入围体检</t>
  </si>
  <si>
    <t>蒋航天</t>
  </si>
  <si>
    <t>79.12</t>
  </si>
  <si>
    <t>王毓栓</t>
  </si>
  <si>
    <t>72.68</t>
  </si>
  <si>
    <t>金阳虹</t>
  </si>
  <si>
    <t>岗位2</t>
  </si>
  <si>
    <t>77.7</t>
  </si>
  <si>
    <t>陈家乐</t>
  </si>
  <si>
    <t>77.58</t>
  </si>
  <si>
    <t>程倩灵</t>
  </si>
  <si>
    <t>74.48</t>
  </si>
  <si>
    <t>周佳颖</t>
  </si>
  <si>
    <t>东阳市机构编制实名制管理办公室</t>
  </si>
  <si>
    <t>岗位（1）</t>
  </si>
  <si>
    <t>76.8</t>
  </si>
  <si>
    <t>丁武强</t>
  </si>
  <si>
    <t>78.48</t>
  </si>
  <si>
    <t>戚懿丹</t>
  </si>
  <si>
    <t>78.7</t>
  </si>
  <si>
    <t>付小晗</t>
  </si>
  <si>
    <t>77.66</t>
  </si>
  <si>
    <t>程洁</t>
  </si>
  <si>
    <t>76.14</t>
  </si>
  <si>
    <t>张巧红</t>
  </si>
  <si>
    <t>77.38</t>
  </si>
  <si>
    <t>金艳</t>
  </si>
  <si>
    <t>76.56</t>
  </si>
  <si>
    <t>赵钰劼</t>
  </si>
  <si>
    <t>75.52</t>
  </si>
  <si>
    <t>厉俊旻</t>
  </si>
  <si>
    <t>东阳市美术馆</t>
  </si>
  <si>
    <t>76.38</t>
  </si>
  <si>
    <t>王瑛</t>
  </si>
  <si>
    <t>76.62</t>
  </si>
  <si>
    <t>吕青峰</t>
  </si>
  <si>
    <t>73.92</t>
  </si>
  <si>
    <t>郭佩青</t>
  </si>
  <si>
    <t>79.3</t>
  </si>
  <si>
    <t>叶欣</t>
  </si>
  <si>
    <t>77.02</t>
  </si>
  <si>
    <t>卢恺悦</t>
  </si>
  <si>
    <t>73.16</t>
  </si>
  <si>
    <t>黄阳阳</t>
  </si>
  <si>
    <t>东阳市镇乡街道事业综合服务中心</t>
  </si>
  <si>
    <t>陈帆</t>
  </si>
  <si>
    <t>74.16</t>
  </si>
  <si>
    <t>陈蓓</t>
  </si>
  <si>
    <t>79.32</t>
  </si>
  <si>
    <t>许如意</t>
  </si>
  <si>
    <t>76.3</t>
  </si>
  <si>
    <t>潘雅静</t>
  </si>
  <si>
    <t>73.94</t>
  </si>
  <si>
    <t>杜美瑜</t>
  </si>
  <si>
    <t>69.58</t>
  </si>
  <si>
    <t>吴倩</t>
  </si>
  <si>
    <t>许帅</t>
  </si>
  <si>
    <t>77.16</t>
  </si>
  <si>
    <t>张潇潇</t>
  </si>
  <si>
    <t>78.44</t>
  </si>
  <si>
    <t>楼冰峰</t>
  </si>
  <si>
    <t>76.98</t>
  </si>
  <si>
    <t>方向东</t>
  </si>
  <si>
    <t>79.92</t>
  </si>
  <si>
    <t>李鑫峰</t>
  </si>
  <si>
    <t>78.76</t>
  </si>
  <si>
    <t>张晖</t>
  </si>
  <si>
    <t>80.14</t>
  </si>
  <si>
    <t>黄召庆</t>
  </si>
  <si>
    <t>77.42</t>
  </si>
  <si>
    <t>邵晨</t>
  </si>
  <si>
    <t>78.52</t>
  </si>
  <si>
    <t>王超剑</t>
  </si>
  <si>
    <t>78.1</t>
  </si>
  <si>
    <t>申屠将将</t>
  </si>
  <si>
    <t>76.44</t>
  </si>
  <si>
    <t>华丽</t>
  </si>
  <si>
    <t>75.72</t>
  </si>
  <si>
    <t>何钱波</t>
  </si>
  <si>
    <t>吴乾浩</t>
  </si>
  <si>
    <t>76.4</t>
  </si>
  <si>
    <t>卢威豪</t>
  </si>
  <si>
    <t>74.8</t>
  </si>
  <si>
    <t>蒋军飞</t>
  </si>
  <si>
    <t>75.74</t>
  </si>
  <si>
    <t>徐振瀚</t>
  </si>
  <si>
    <t>74.72</t>
  </si>
  <si>
    <t>沈润琳</t>
  </si>
  <si>
    <t>岗位3</t>
  </si>
  <si>
    <t>胡航青</t>
  </si>
  <si>
    <t>77.2</t>
  </si>
  <si>
    <t>徐赛</t>
  </si>
  <si>
    <t>朱思敏</t>
  </si>
  <si>
    <t>76.54</t>
  </si>
  <si>
    <t>舒巧巧</t>
  </si>
  <si>
    <t>75.98</t>
  </si>
  <si>
    <t>杜茜茜</t>
  </si>
  <si>
    <t>74.3</t>
  </si>
  <si>
    <t>郭堙</t>
  </si>
  <si>
    <t>岗位4</t>
  </si>
  <si>
    <t>79.22</t>
  </si>
  <si>
    <t>王凯婷</t>
  </si>
  <si>
    <t>75.86</t>
  </si>
  <si>
    <t>黄薏憓</t>
  </si>
  <si>
    <t>77.22</t>
  </si>
  <si>
    <t>赵菁</t>
  </si>
  <si>
    <t>75.16</t>
  </si>
  <si>
    <t>卢彦琪</t>
  </si>
  <si>
    <t>76.26</t>
  </si>
  <si>
    <t>周燕</t>
  </si>
  <si>
    <t>岗位5</t>
  </si>
  <si>
    <t>77.1</t>
  </si>
  <si>
    <t>许豪杰</t>
  </si>
  <si>
    <t>徐超阳</t>
  </si>
  <si>
    <t>76.02</t>
  </si>
  <si>
    <t>金伟伟</t>
  </si>
  <si>
    <t>74.78</t>
  </si>
  <si>
    <t>马明强</t>
  </si>
  <si>
    <t>76.1</t>
  </si>
  <si>
    <t>杜志珍</t>
  </si>
  <si>
    <t>75.26</t>
  </si>
  <si>
    <t>蒋璟徽</t>
  </si>
  <si>
    <t>陈昱帅</t>
  </si>
  <si>
    <t>岗位6</t>
  </si>
  <si>
    <t>81.08</t>
  </si>
  <si>
    <t>卢华磊</t>
  </si>
  <si>
    <t>楼斌</t>
  </si>
  <si>
    <t>79.58</t>
  </si>
  <si>
    <t>徐锐</t>
  </si>
  <si>
    <t>77.82</t>
  </si>
  <si>
    <t>吴伟鸿</t>
  </si>
  <si>
    <t>77.94</t>
  </si>
  <si>
    <t>沈昊</t>
  </si>
  <si>
    <t>詹俊刚</t>
  </si>
  <si>
    <t>77.3</t>
  </si>
  <si>
    <t>王泽威</t>
  </si>
  <si>
    <t>76.6</t>
  </si>
  <si>
    <t>许伟航</t>
  </si>
  <si>
    <t>75.84</t>
  </si>
  <si>
    <t>沈洁</t>
  </si>
  <si>
    <t>岗位7</t>
  </si>
  <si>
    <t>78.24</t>
  </si>
  <si>
    <t>葛淑清</t>
  </si>
  <si>
    <t>79</t>
  </si>
  <si>
    <t>斯娇健</t>
  </si>
  <si>
    <t>黄碧晴</t>
  </si>
  <si>
    <t>76.52</t>
  </si>
  <si>
    <t>刘佳佳</t>
  </si>
  <si>
    <t>78.34</t>
  </si>
  <si>
    <t>金佳佳</t>
  </si>
  <si>
    <t>陈倩</t>
  </si>
  <si>
    <t>75.92</t>
  </si>
  <si>
    <t>潘扬扬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</si>
</sst>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s>
  <fonts count="26">
    <font>
      <sz val="12"/>
      <name val="宋体"/>
      <family val="0"/>
    </font>
    <font>
      <sz val="11"/>
      <name val="宋体"/>
      <family val="0"/>
    </font>
    <font>
      <b/>
      <sz val="14"/>
      <name val="宋体"/>
      <family val="0"/>
    </font>
    <font>
      <b/>
      <sz val="10"/>
      <name val="宋体"/>
      <family val="0"/>
    </font>
    <font>
      <sz val="11"/>
      <color indexed="8"/>
      <name val="宋体"/>
      <family val="0"/>
    </font>
    <font>
      <sz val="10"/>
      <name val="宋体"/>
      <family val="0"/>
    </font>
    <font>
      <b/>
      <sz val="13"/>
      <color indexed="56"/>
      <name val="宋体"/>
      <family val="0"/>
    </font>
    <font>
      <sz val="11"/>
      <color indexed="62"/>
      <name val="宋体"/>
      <family val="0"/>
    </font>
    <font>
      <sz val="11"/>
      <color indexed="9"/>
      <name val="宋体"/>
      <family val="0"/>
    </font>
    <font>
      <u val="single"/>
      <sz val="12"/>
      <color indexed="12"/>
      <name val="宋体"/>
      <family val="0"/>
    </font>
    <font>
      <sz val="11"/>
      <color indexed="20"/>
      <name val="宋体"/>
      <family val="0"/>
    </font>
    <font>
      <b/>
      <sz val="11"/>
      <color indexed="56"/>
      <name val="宋体"/>
      <family val="0"/>
    </font>
    <font>
      <sz val="11"/>
      <color indexed="17"/>
      <name val="宋体"/>
      <family val="0"/>
    </font>
    <font>
      <u val="single"/>
      <sz val="12"/>
      <color indexed="36"/>
      <name val="宋体"/>
      <family val="0"/>
    </font>
    <font>
      <sz val="11"/>
      <color indexed="10"/>
      <name val="宋体"/>
      <family val="0"/>
    </font>
    <font>
      <b/>
      <sz val="11"/>
      <color indexed="63"/>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1"/>
      <color indexed="8"/>
      <name val="宋体"/>
      <family val="0"/>
    </font>
    <font>
      <sz val="11"/>
      <color theme="1"/>
      <name val="Calibri"/>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20" fillId="11" borderId="7" applyNumberFormat="0" applyAlignment="0" applyProtection="0"/>
    <xf numFmtId="0" fontId="4"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12"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8" fillId="20" borderId="0" applyNumberFormat="0" applyBorder="0" applyAlignment="0" applyProtection="0"/>
    <xf numFmtId="0" fontId="4" fillId="17" borderId="0" applyNumberFormat="0" applyBorder="0" applyAlignment="0" applyProtection="0"/>
    <xf numFmtId="0" fontId="0" fillId="0" borderId="0">
      <alignment vertical="center"/>
      <protection/>
    </xf>
    <xf numFmtId="0" fontId="8" fillId="20" borderId="0" applyNumberFormat="0" applyBorder="0" applyAlignment="0" applyProtection="0"/>
    <xf numFmtId="0" fontId="8" fillId="21" borderId="0" applyNumberFormat="0" applyBorder="0" applyAlignment="0" applyProtection="0"/>
    <xf numFmtId="0" fontId="4" fillId="22" borderId="0" applyNumberFormat="0" applyBorder="0" applyAlignment="0" applyProtection="0"/>
    <xf numFmtId="0" fontId="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0">
    <xf numFmtId="0" fontId="0" fillId="0" borderId="0" xfId="0" applyAlignment="1">
      <alignment/>
    </xf>
    <xf numFmtId="0" fontId="0" fillId="0" borderId="0" xfId="0" applyFont="1" applyAlignment="1">
      <alignment vertical="center" shrinkToFit="1"/>
    </xf>
    <xf numFmtId="0" fontId="1" fillId="0" borderId="0" xfId="0" applyFont="1" applyAlignment="1">
      <alignment vertical="center" shrinkToFit="1"/>
    </xf>
    <xf numFmtId="0" fontId="0" fillId="0" borderId="0" xfId="0" applyFont="1" applyAlignment="1">
      <alignment shrinkToFit="1"/>
    </xf>
    <xf numFmtId="0" fontId="0" fillId="0" borderId="0" xfId="0" applyFont="1" applyFill="1" applyAlignment="1">
      <alignment shrinkToFit="1"/>
    </xf>
    <xf numFmtId="49" fontId="0" fillId="0" borderId="0" xfId="0" applyNumberFormat="1" applyFont="1" applyFill="1" applyAlignment="1">
      <alignment shrinkToFit="1"/>
    </xf>
    <xf numFmtId="176" fontId="0" fillId="0" borderId="0" xfId="0" applyNumberFormat="1" applyFont="1" applyFill="1" applyAlignment="1">
      <alignment shrinkToFit="1"/>
    </xf>
    <xf numFmtId="0" fontId="0" fillId="0" borderId="0" xfId="0" applyNumberFormat="1" applyFont="1" applyFill="1" applyAlignment="1">
      <alignment shrinkToFit="1"/>
    </xf>
    <xf numFmtId="0" fontId="1" fillId="0" borderId="0" xfId="0" applyFont="1" applyFill="1" applyAlignment="1">
      <alignment shrinkToFit="1"/>
    </xf>
    <xf numFmtId="0" fontId="2" fillId="0" borderId="10" xfId="0" applyFont="1" applyFill="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1" xfId="0" applyNumberFormat="1" applyFont="1" applyBorder="1" applyAlignment="1">
      <alignment horizontal="center" vertical="center" wrapText="1"/>
    </xf>
    <xf numFmtId="0" fontId="24" fillId="0" borderId="11" xfId="0" applyFont="1" applyFill="1" applyBorder="1" applyAlignment="1">
      <alignment horizontal="center" vertical="center" shrinkToFit="1"/>
    </xf>
    <xf numFmtId="0" fontId="25" fillId="0" borderId="11" xfId="0" applyFont="1" applyFill="1" applyBorder="1" applyAlignment="1">
      <alignment horizontal="center" shrinkToFit="1"/>
    </xf>
    <xf numFmtId="0" fontId="1" fillId="0" borderId="11" xfId="0" applyFont="1" applyFill="1" applyBorder="1" applyAlignment="1">
      <alignment horizontal="center" vertical="center" shrinkToFit="1"/>
    </xf>
    <xf numFmtId="49" fontId="1" fillId="0" borderId="11" xfId="0" applyNumberFormat="1" applyFont="1" applyFill="1" applyBorder="1" applyAlignment="1">
      <alignment horizontal="center" vertical="center" shrinkToFit="1"/>
    </xf>
    <xf numFmtId="0" fontId="1" fillId="0" borderId="11" xfId="0" applyNumberFormat="1" applyFont="1" applyFill="1" applyBorder="1" applyAlignment="1">
      <alignment horizontal="center" vertical="center" shrinkToFit="1"/>
    </xf>
    <xf numFmtId="49" fontId="1" fillId="0" borderId="11" xfId="65" applyNumberFormat="1" applyFont="1" applyFill="1" applyBorder="1" applyAlignment="1">
      <alignment horizontal="center" vertical="center" shrinkToFit="1"/>
      <protection/>
    </xf>
    <xf numFmtId="0" fontId="1" fillId="0" borderId="11" xfId="0" applyFont="1" applyFill="1" applyBorder="1" applyAlignment="1">
      <alignment horizontal="center" shrinkToFit="1"/>
    </xf>
    <xf numFmtId="0" fontId="5" fillId="0" borderId="11" xfId="0" applyFont="1" applyBorder="1" applyAlignment="1">
      <alignment horizontal="center"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东阳市部分事业单位公开招聘工作人员笔试成绩1" xfId="59"/>
    <cellStyle name="60% - 强调文字颜色 5" xfId="60"/>
    <cellStyle name="强调文字颜色 6" xfId="61"/>
    <cellStyle name="40% - 强调文字颜色 6" xfId="62"/>
    <cellStyle name="60% - 强调文字颜色 6" xfId="63"/>
    <cellStyle name="常规_东阳1101事业单位招聘成绩" xfId="64"/>
    <cellStyle name="常规 4"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0"/>
  <sheetViews>
    <sheetView tabSelected="1" workbookViewId="0" topLeftCell="A1">
      <pane ySplit="2" topLeftCell="A3" activePane="bottomLeft" state="frozen"/>
      <selection pane="bottomLeft" activeCell="F49" sqref="F49"/>
    </sheetView>
  </sheetViews>
  <sheetFormatPr defaultColWidth="9.00390625" defaultRowHeight="14.25"/>
  <cols>
    <col min="1" max="1" width="7.75390625" style="4" customWidth="1"/>
    <col min="2" max="2" width="24.375" style="4" customWidth="1"/>
    <col min="3" max="3" width="8.125" style="4" customWidth="1"/>
    <col min="4" max="4" width="7.75390625" style="5" customWidth="1"/>
    <col min="5" max="5" width="7.25390625" style="4" customWidth="1"/>
    <col min="6" max="6" width="7.875" style="6" customWidth="1"/>
    <col min="7" max="7" width="6.625" style="7" customWidth="1"/>
    <col min="8" max="8" width="7.00390625" style="7" customWidth="1"/>
    <col min="9" max="9" width="6.875" style="8" customWidth="1"/>
    <col min="10" max="10" width="8.375" style="4" customWidth="1"/>
    <col min="11" max="16384" width="9.00390625" style="3" customWidth="1"/>
  </cols>
  <sheetData>
    <row r="1" spans="1:10" s="1" customFormat="1" ht="42.75" customHeight="1">
      <c r="A1" s="9" t="s">
        <v>0</v>
      </c>
      <c r="B1" s="9"/>
      <c r="C1" s="9"/>
      <c r="D1" s="9"/>
      <c r="E1" s="9"/>
      <c r="F1" s="9"/>
      <c r="G1" s="9"/>
      <c r="H1" s="9"/>
      <c r="I1" s="9"/>
      <c r="J1" s="9"/>
    </row>
    <row r="2" spans="1:10" s="2" customFormat="1" ht="30.75" customHeight="1">
      <c r="A2" s="10" t="s">
        <v>1</v>
      </c>
      <c r="B2" s="10" t="s">
        <v>2</v>
      </c>
      <c r="C2" s="10" t="s">
        <v>3</v>
      </c>
      <c r="D2" s="11" t="s">
        <v>4</v>
      </c>
      <c r="E2" s="11" t="s">
        <v>5</v>
      </c>
      <c r="F2" s="11" t="s">
        <v>6</v>
      </c>
      <c r="G2" s="11" t="s">
        <v>7</v>
      </c>
      <c r="H2" s="10" t="s">
        <v>8</v>
      </c>
      <c r="I2" s="10" t="s">
        <v>9</v>
      </c>
      <c r="J2" s="10" t="s">
        <v>10</v>
      </c>
    </row>
    <row r="3" spans="1:10" ht="16.5" customHeight="1">
      <c r="A3" s="12" t="s">
        <v>11</v>
      </c>
      <c r="B3" s="12" t="s">
        <v>12</v>
      </c>
      <c r="C3" s="13" t="s">
        <v>13</v>
      </c>
      <c r="D3" s="12">
        <v>70.5</v>
      </c>
      <c r="E3" s="14">
        <f>D3*0.5</f>
        <v>35.25</v>
      </c>
      <c r="F3" s="15" t="s">
        <v>14</v>
      </c>
      <c r="G3" s="14">
        <f>F3*0.5</f>
        <v>41.15</v>
      </c>
      <c r="H3" s="16">
        <f>E3+G3</f>
        <v>76.4</v>
      </c>
      <c r="I3" s="18">
        <v>1</v>
      </c>
      <c r="J3" s="19" t="s">
        <v>15</v>
      </c>
    </row>
    <row r="4" spans="1:10" ht="16.5" customHeight="1">
      <c r="A4" s="12" t="s">
        <v>16</v>
      </c>
      <c r="B4" s="12" t="s">
        <v>12</v>
      </c>
      <c r="C4" s="13" t="s">
        <v>13</v>
      </c>
      <c r="D4" s="12">
        <v>66.5</v>
      </c>
      <c r="E4" s="14">
        <f aca="true" t="shared" si="0" ref="E4:E18">D4*0.5</f>
        <v>33.25</v>
      </c>
      <c r="F4" s="15" t="s">
        <v>17</v>
      </c>
      <c r="G4" s="14">
        <f aca="true" t="shared" si="1" ref="G4:G25">F4*0.5</f>
        <v>39.56</v>
      </c>
      <c r="H4" s="16">
        <f aca="true" t="shared" si="2" ref="H4:H35">E4+G4</f>
        <v>72.81</v>
      </c>
      <c r="I4" s="18">
        <v>2</v>
      </c>
      <c r="J4" s="19" t="s">
        <v>15</v>
      </c>
    </row>
    <row r="5" spans="1:10" ht="16.5" customHeight="1">
      <c r="A5" s="12" t="s">
        <v>18</v>
      </c>
      <c r="B5" s="12" t="s">
        <v>12</v>
      </c>
      <c r="C5" s="13" t="s">
        <v>13</v>
      </c>
      <c r="D5" s="12">
        <v>67.5</v>
      </c>
      <c r="E5" s="14">
        <f t="shared" si="0"/>
        <v>33.75</v>
      </c>
      <c r="F5" s="15" t="s">
        <v>19</v>
      </c>
      <c r="G5" s="14">
        <f t="shared" si="1"/>
        <v>36.34</v>
      </c>
      <c r="H5" s="16">
        <f t="shared" si="2"/>
        <v>70.09</v>
      </c>
      <c r="I5" s="18">
        <v>3</v>
      </c>
      <c r="J5" s="19"/>
    </row>
    <row r="6" spans="1:10" ht="16.5" customHeight="1">
      <c r="A6" s="12" t="s">
        <v>20</v>
      </c>
      <c r="B6" s="12" t="s">
        <v>12</v>
      </c>
      <c r="C6" s="13" t="s">
        <v>21</v>
      </c>
      <c r="D6" s="12">
        <v>72</v>
      </c>
      <c r="E6" s="14">
        <f t="shared" si="0"/>
        <v>36</v>
      </c>
      <c r="F6" s="15" t="s">
        <v>22</v>
      </c>
      <c r="G6" s="14">
        <f t="shared" si="1"/>
        <v>38.85</v>
      </c>
      <c r="H6" s="16">
        <f t="shared" si="2"/>
        <v>74.85</v>
      </c>
      <c r="I6" s="18">
        <v>1</v>
      </c>
      <c r="J6" s="19" t="s">
        <v>15</v>
      </c>
    </row>
    <row r="7" spans="1:10" ht="16.5" customHeight="1">
      <c r="A7" s="12" t="s">
        <v>23</v>
      </c>
      <c r="B7" s="12" t="s">
        <v>12</v>
      </c>
      <c r="C7" s="13" t="s">
        <v>21</v>
      </c>
      <c r="D7" s="12">
        <v>71</v>
      </c>
      <c r="E7" s="14">
        <f t="shared" si="0"/>
        <v>35.5</v>
      </c>
      <c r="F7" s="15" t="s">
        <v>24</v>
      </c>
      <c r="G7" s="14">
        <f t="shared" si="1"/>
        <v>38.79</v>
      </c>
      <c r="H7" s="16">
        <f t="shared" si="2"/>
        <v>74.28999999999999</v>
      </c>
      <c r="I7" s="18">
        <v>2</v>
      </c>
      <c r="J7" s="19" t="s">
        <v>15</v>
      </c>
    </row>
    <row r="8" spans="1:10" ht="16.5" customHeight="1">
      <c r="A8" s="12" t="s">
        <v>25</v>
      </c>
      <c r="B8" s="12" t="s">
        <v>12</v>
      </c>
      <c r="C8" s="13" t="s">
        <v>21</v>
      </c>
      <c r="D8" s="12">
        <v>74</v>
      </c>
      <c r="E8" s="14">
        <f t="shared" si="0"/>
        <v>37</v>
      </c>
      <c r="F8" s="15" t="s">
        <v>26</v>
      </c>
      <c r="G8" s="14">
        <f t="shared" si="1"/>
        <v>37.24</v>
      </c>
      <c r="H8" s="16">
        <f t="shared" si="2"/>
        <v>74.24000000000001</v>
      </c>
      <c r="I8" s="18">
        <v>3</v>
      </c>
      <c r="J8" s="19"/>
    </row>
    <row r="9" spans="1:10" ht="16.5" customHeight="1">
      <c r="A9" s="12" t="s">
        <v>27</v>
      </c>
      <c r="B9" s="12" t="s">
        <v>28</v>
      </c>
      <c r="C9" s="17" t="s">
        <v>29</v>
      </c>
      <c r="D9" s="12">
        <v>76</v>
      </c>
      <c r="E9" s="14">
        <f t="shared" si="0"/>
        <v>38</v>
      </c>
      <c r="F9" s="15" t="s">
        <v>30</v>
      </c>
      <c r="G9" s="14">
        <f t="shared" si="1"/>
        <v>38.4</v>
      </c>
      <c r="H9" s="16">
        <f t="shared" si="2"/>
        <v>76.4</v>
      </c>
      <c r="I9" s="18">
        <v>1</v>
      </c>
      <c r="J9" s="19" t="s">
        <v>15</v>
      </c>
    </row>
    <row r="10" spans="1:10" ht="16.5" customHeight="1">
      <c r="A10" s="12" t="s">
        <v>31</v>
      </c>
      <c r="B10" s="12" t="s">
        <v>28</v>
      </c>
      <c r="C10" s="13" t="s">
        <v>29</v>
      </c>
      <c r="D10" s="12">
        <v>73.5</v>
      </c>
      <c r="E10" s="14">
        <f t="shared" si="0"/>
        <v>36.75</v>
      </c>
      <c r="F10" s="15" t="s">
        <v>32</v>
      </c>
      <c r="G10" s="14">
        <f t="shared" si="1"/>
        <v>39.24</v>
      </c>
      <c r="H10" s="16">
        <f t="shared" si="2"/>
        <v>75.99000000000001</v>
      </c>
      <c r="I10" s="18">
        <v>2</v>
      </c>
      <c r="J10" s="19" t="s">
        <v>15</v>
      </c>
    </row>
    <row r="11" spans="1:10" ht="16.5" customHeight="1">
      <c r="A11" s="12" t="s">
        <v>33</v>
      </c>
      <c r="B11" s="12" t="s">
        <v>28</v>
      </c>
      <c r="C11" s="13" t="s">
        <v>29</v>
      </c>
      <c r="D11" s="12">
        <v>67.5</v>
      </c>
      <c r="E11" s="14">
        <f t="shared" si="0"/>
        <v>33.75</v>
      </c>
      <c r="F11" s="15" t="s">
        <v>34</v>
      </c>
      <c r="G11" s="14">
        <f t="shared" si="1"/>
        <v>39.35</v>
      </c>
      <c r="H11" s="16">
        <f t="shared" si="2"/>
        <v>73.1</v>
      </c>
      <c r="I11" s="18">
        <v>3</v>
      </c>
      <c r="J11" s="19" t="s">
        <v>15</v>
      </c>
    </row>
    <row r="12" spans="1:10" ht="16.5" customHeight="1">
      <c r="A12" s="12" t="s">
        <v>35</v>
      </c>
      <c r="B12" s="12" t="s">
        <v>28</v>
      </c>
      <c r="C12" s="13" t="s">
        <v>29</v>
      </c>
      <c r="D12" s="12">
        <v>68</v>
      </c>
      <c r="E12" s="14">
        <f t="shared" si="0"/>
        <v>34</v>
      </c>
      <c r="F12" s="15" t="s">
        <v>36</v>
      </c>
      <c r="G12" s="14">
        <f t="shared" si="1"/>
        <v>38.83</v>
      </c>
      <c r="H12" s="16">
        <f t="shared" si="2"/>
        <v>72.83</v>
      </c>
      <c r="I12" s="18">
        <v>4</v>
      </c>
      <c r="J12" s="19"/>
    </row>
    <row r="13" spans="1:10" ht="16.5" customHeight="1">
      <c r="A13" s="12" t="s">
        <v>37</v>
      </c>
      <c r="B13" s="12" t="s">
        <v>28</v>
      </c>
      <c r="C13" s="13" t="s">
        <v>29</v>
      </c>
      <c r="D13" s="12">
        <v>69</v>
      </c>
      <c r="E13" s="14">
        <f t="shared" si="0"/>
        <v>34.5</v>
      </c>
      <c r="F13" s="15" t="s">
        <v>38</v>
      </c>
      <c r="G13" s="14">
        <f t="shared" si="1"/>
        <v>38.07</v>
      </c>
      <c r="H13" s="16">
        <f t="shared" si="2"/>
        <v>72.57</v>
      </c>
      <c r="I13" s="18">
        <v>5</v>
      </c>
      <c r="J13" s="19"/>
    </row>
    <row r="14" spans="1:10" ht="16.5" customHeight="1">
      <c r="A14" s="12" t="s">
        <v>39</v>
      </c>
      <c r="B14" s="12" t="s">
        <v>28</v>
      </c>
      <c r="C14" s="13" t="s">
        <v>29</v>
      </c>
      <c r="D14" s="12">
        <v>67.5</v>
      </c>
      <c r="E14" s="14">
        <f t="shared" si="0"/>
        <v>33.75</v>
      </c>
      <c r="F14" s="15" t="s">
        <v>40</v>
      </c>
      <c r="G14" s="14">
        <f t="shared" si="1"/>
        <v>38.69</v>
      </c>
      <c r="H14" s="16">
        <f t="shared" si="2"/>
        <v>72.44</v>
      </c>
      <c r="I14" s="18">
        <v>6</v>
      </c>
      <c r="J14" s="19"/>
    </row>
    <row r="15" spans="1:10" s="3" customFormat="1" ht="16.5" customHeight="1">
      <c r="A15" s="12" t="s">
        <v>41</v>
      </c>
      <c r="B15" s="12" t="s">
        <v>28</v>
      </c>
      <c r="C15" s="13" t="s">
        <v>29</v>
      </c>
      <c r="D15" s="12">
        <v>68</v>
      </c>
      <c r="E15" s="14">
        <f t="shared" si="0"/>
        <v>34</v>
      </c>
      <c r="F15" s="15" t="s">
        <v>42</v>
      </c>
      <c r="G15" s="14">
        <f t="shared" si="1"/>
        <v>38.28</v>
      </c>
      <c r="H15" s="16">
        <f t="shared" si="2"/>
        <v>72.28</v>
      </c>
      <c r="I15" s="18">
        <v>7</v>
      </c>
      <c r="J15" s="19"/>
    </row>
    <row r="16" spans="1:10" s="3" customFormat="1" ht="16.5" customHeight="1">
      <c r="A16" s="12" t="s">
        <v>43</v>
      </c>
      <c r="B16" s="12" t="s">
        <v>28</v>
      </c>
      <c r="C16" s="13" t="s">
        <v>29</v>
      </c>
      <c r="D16" s="12">
        <v>67.5</v>
      </c>
      <c r="E16" s="14">
        <f t="shared" si="0"/>
        <v>33.75</v>
      </c>
      <c r="F16" s="15" t="s">
        <v>44</v>
      </c>
      <c r="G16" s="14">
        <f t="shared" si="1"/>
        <v>37.76</v>
      </c>
      <c r="H16" s="16">
        <f t="shared" si="2"/>
        <v>71.50999999999999</v>
      </c>
      <c r="I16" s="18">
        <v>8</v>
      </c>
      <c r="J16" s="19"/>
    </row>
    <row r="17" spans="1:10" ht="16.5" customHeight="1">
      <c r="A17" s="12" t="s">
        <v>45</v>
      </c>
      <c r="B17" s="12" t="s">
        <v>46</v>
      </c>
      <c r="C17" s="13" t="s">
        <v>13</v>
      </c>
      <c r="D17" s="12">
        <v>74</v>
      </c>
      <c r="E17" s="14">
        <f t="shared" si="0"/>
        <v>37</v>
      </c>
      <c r="F17" s="15" t="s">
        <v>47</v>
      </c>
      <c r="G17" s="14">
        <f t="shared" si="1"/>
        <v>38.19</v>
      </c>
      <c r="H17" s="16">
        <f t="shared" si="2"/>
        <v>75.19</v>
      </c>
      <c r="I17" s="18">
        <v>1</v>
      </c>
      <c r="J17" s="19" t="s">
        <v>15</v>
      </c>
    </row>
    <row r="18" spans="1:10" ht="16.5" customHeight="1">
      <c r="A18" s="12" t="s">
        <v>48</v>
      </c>
      <c r="B18" s="12" t="s">
        <v>46</v>
      </c>
      <c r="C18" s="13" t="s">
        <v>13</v>
      </c>
      <c r="D18" s="12">
        <v>71</v>
      </c>
      <c r="E18" s="14">
        <f t="shared" si="0"/>
        <v>35.5</v>
      </c>
      <c r="F18" s="15" t="s">
        <v>49</v>
      </c>
      <c r="G18" s="14">
        <f t="shared" si="1"/>
        <v>38.31</v>
      </c>
      <c r="H18" s="16">
        <f t="shared" si="2"/>
        <v>73.81</v>
      </c>
      <c r="I18" s="18">
        <v>2</v>
      </c>
      <c r="J18" s="19" t="s">
        <v>15</v>
      </c>
    </row>
    <row r="19" spans="1:10" ht="16.5" customHeight="1">
      <c r="A19" s="12" t="s">
        <v>50</v>
      </c>
      <c r="B19" s="12" t="s">
        <v>46</v>
      </c>
      <c r="C19" s="13" t="s">
        <v>13</v>
      </c>
      <c r="D19" s="12">
        <v>69</v>
      </c>
      <c r="E19" s="14">
        <f aca="true" t="shared" si="3" ref="E19:E36">D19*0.5</f>
        <v>34.5</v>
      </c>
      <c r="F19" s="15" t="s">
        <v>51</v>
      </c>
      <c r="G19" s="14">
        <f t="shared" si="1"/>
        <v>36.96</v>
      </c>
      <c r="H19" s="16">
        <f t="shared" si="2"/>
        <v>71.46000000000001</v>
      </c>
      <c r="I19" s="18">
        <v>3</v>
      </c>
      <c r="J19" s="19"/>
    </row>
    <row r="20" spans="1:10" s="3" customFormat="1" ht="16.5" customHeight="1">
      <c r="A20" s="12" t="s">
        <v>52</v>
      </c>
      <c r="B20" s="12" t="s">
        <v>46</v>
      </c>
      <c r="C20" s="13" t="s">
        <v>21</v>
      </c>
      <c r="D20" s="12">
        <v>69</v>
      </c>
      <c r="E20" s="14">
        <f t="shared" si="3"/>
        <v>34.5</v>
      </c>
      <c r="F20" s="15" t="s">
        <v>53</v>
      </c>
      <c r="G20" s="14">
        <f t="shared" si="1"/>
        <v>39.65</v>
      </c>
      <c r="H20" s="16">
        <f t="shared" si="2"/>
        <v>74.15</v>
      </c>
      <c r="I20" s="18">
        <v>1</v>
      </c>
      <c r="J20" s="19" t="s">
        <v>15</v>
      </c>
    </row>
    <row r="21" spans="1:10" s="3" customFormat="1" ht="16.5" customHeight="1">
      <c r="A21" s="12" t="s">
        <v>54</v>
      </c>
      <c r="B21" s="12" t="s">
        <v>46</v>
      </c>
      <c r="C21" s="13" t="s">
        <v>21</v>
      </c>
      <c r="D21" s="12">
        <v>65</v>
      </c>
      <c r="E21" s="14">
        <f t="shared" si="3"/>
        <v>32.5</v>
      </c>
      <c r="F21" s="15" t="s">
        <v>55</v>
      </c>
      <c r="G21" s="14">
        <f t="shared" si="1"/>
        <v>38.51</v>
      </c>
      <c r="H21" s="16">
        <f t="shared" si="2"/>
        <v>71.00999999999999</v>
      </c>
      <c r="I21" s="18">
        <v>2</v>
      </c>
      <c r="J21" s="19" t="s">
        <v>15</v>
      </c>
    </row>
    <row r="22" spans="1:10" ht="16.5" customHeight="1">
      <c r="A22" s="12" t="s">
        <v>56</v>
      </c>
      <c r="B22" s="12" t="s">
        <v>46</v>
      </c>
      <c r="C22" s="13" t="s">
        <v>21</v>
      </c>
      <c r="D22" s="12">
        <v>65.5</v>
      </c>
      <c r="E22" s="14">
        <f t="shared" si="3"/>
        <v>32.75</v>
      </c>
      <c r="F22" s="15" t="s">
        <v>57</v>
      </c>
      <c r="G22" s="14">
        <f t="shared" si="1"/>
        <v>36.58</v>
      </c>
      <c r="H22" s="16">
        <f t="shared" si="2"/>
        <v>69.33</v>
      </c>
      <c r="I22" s="18">
        <v>3</v>
      </c>
      <c r="J22" s="19"/>
    </row>
    <row r="23" spans="1:10" ht="16.5" customHeight="1">
      <c r="A23" s="12" t="s">
        <v>58</v>
      </c>
      <c r="B23" s="12" t="s">
        <v>59</v>
      </c>
      <c r="C23" s="13" t="s">
        <v>13</v>
      </c>
      <c r="D23" s="12">
        <v>80</v>
      </c>
      <c r="E23" s="14">
        <f t="shared" si="3"/>
        <v>40</v>
      </c>
      <c r="F23" s="15" t="s">
        <v>38</v>
      </c>
      <c r="G23" s="14">
        <f t="shared" si="1"/>
        <v>38.07</v>
      </c>
      <c r="H23" s="16">
        <f t="shared" si="2"/>
        <v>78.07</v>
      </c>
      <c r="I23" s="18">
        <v>1</v>
      </c>
      <c r="J23" s="19" t="s">
        <v>15</v>
      </c>
    </row>
    <row r="24" spans="1:10" ht="16.5" customHeight="1">
      <c r="A24" s="12" t="s">
        <v>60</v>
      </c>
      <c r="B24" s="12" t="s">
        <v>59</v>
      </c>
      <c r="C24" s="13" t="s">
        <v>13</v>
      </c>
      <c r="D24" s="12">
        <v>77.5</v>
      </c>
      <c r="E24" s="14">
        <f t="shared" si="3"/>
        <v>38.75</v>
      </c>
      <c r="F24" s="15" t="s">
        <v>61</v>
      </c>
      <c r="G24" s="14">
        <f t="shared" si="1"/>
        <v>37.08</v>
      </c>
      <c r="H24" s="16">
        <f t="shared" si="2"/>
        <v>75.83</v>
      </c>
      <c r="I24" s="18">
        <v>2</v>
      </c>
      <c r="J24" s="19" t="s">
        <v>15</v>
      </c>
    </row>
    <row r="25" spans="1:10" ht="16.5" customHeight="1">
      <c r="A25" s="12" t="s">
        <v>62</v>
      </c>
      <c r="B25" s="12" t="s">
        <v>59</v>
      </c>
      <c r="C25" s="13" t="s">
        <v>13</v>
      </c>
      <c r="D25" s="12">
        <v>72</v>
      </c>
      <c r="E25" s="14">
        <f t="shared" si="3"/>
        <v>36</v>
      </c>
      <c r="F25" s="15" t="s">
        <v>63</v>
      </c>
      <c r="G25" s="14">
        <f t="shared" si="1"/>
        <v>39.66</v>
      </c>
      <c r="H25" s="16">
        <f t="shared" si="2"/>
        <v>75.66</v>
      </c>
      <c r="I25" s="18">
        <v>3</v>
      </c>
      <c r="J25" s="19" t="s">
        <v>15</v>
      </c>
    </row>
    <row r="26" spans="1:10" ht="16.5" customHeight="1">
      <c r="A26" s="12" t="s">
        <v>64</v>
      </c>
      <c r="B26" s="12" t="s">
        <v>59</v>
      </c>
      <c r="C26" s="13" t="s">
        <v>13</v>
      </c>
      <c r="D26" s="12">
        <v>69.5</v>
      </c>
      <c r="E26" s="14">
        <f t="shared" si="3"/>
        <v>34.75</v>
      </c>
      <c r="F26" s="15" t="s">
        <v>65</v>
      </c>
      <c r="G26" s="14">
        <f aca="true" t="shared" si="4" ref="G26:G45">F26*0.5</f>
        <v>38.15</v>
      </c>
      <c r="H26" s="16">
        <f t="shared" si="2"/>
        <v>72.9</v>
      </c>
      <c r="I26" s="18">
        <v>4</v>
      </c>
      <c r="J26" s="19" t="s">
        <v>15</v>
      </c>
    </row>
    <row r="27" spans="1:10" ht="16.5" customHeight="1">
      <c r="A27" s="12" t="s">
        <v>66</v>
      </c>
      <c r="B27" s="12" t="s">
        <v>59</v>
      </c>
      <c r="C27" s="13" t="s">
        <v>13</v>
      </c>
      <c r="D27" s="12">
        <v>71.5</v>
      </c>
      <c r="E27" s="14">
        <f t="shared" si="3"/>
        <v>35.75</v>
      </c>
      <c r="F27" s="15" t="s">
        <v>67</v>
      </c>
      <c r="G27" s="14">
        <f t="shared" si="4"/>
        <v>36.97</v>
      </c>
      <c r="H27" s="16">
        <f t="shared" si="2"/>
        <v>72.72</v>
      </c>
      <c r="I27" s="18">
        <v>5</v>
      </c>
      <c r="J27" s="19" t="s">
        <v>15</v>
      </c>
    </row>
    <row r="28" spans="1:10" s="3" customFormat="1" ht="16.5" customHeight="1">
      <c r="A28" s="12" t="s">
        <v>68</v>
      </c>
      <c r="B28" s="12" t="s">
        <v>59</v>
      </c>
      <c r="C28" s="13" t="s">
        <v>13</v>
      </c>
      <c r="D28" s="12">
        <v>69</v>
      </c>
      <c r="E28" s="14">
        <f t="shared" si="3"/>
        <v>34.5</v>
      </c>
      <c r="F28" s="15" t="s">
        <v>69</v>
      </c>
      <c r="G28" s="14">
        <f t="shared" si="4"/>
        <v>34.79</v>
      </c>
      <c r="H28" s="16">
        <f t="shared" si="2"/>
        <v>69.28999999999999</v>
      </c>
      <c r="I28" s="18">
        <v>6</v>
      </c>
      <c r="J28" s="19"/>
    </row>
    <row r="29" spans="1:10" s="3" customFormat="1" ht="16.5" customHeight="1">
      <c r="A29" s="12" t="s">
        <v>70</v>
      </c>
      <c r="B29" s="12" t="s">
        <v>59</v>
      </c>
      <c r="C29" s="13" t="s">
        <v>21</v>
      </c>
      <c r="D29" s="12">
        <v>75</v>
      </c>
      <c r="E29" s="14">
        <f t="shared" si="3"/>
        <v>37.5</v>
      </c>
      <c r="F29" s="15" t="s">
        <v>24</v>
      </c>
      <c r="G29" s="14">
        <f t="shared" si="4"/>
        <v>38.79</v>
      </c>
      <c r="H29" s="16">
        <f t="shared" si="2"/>
        <v>76.28999999999999</v>
      </c>
      <c r="I29" s="18">
        <v>1</v>
      </c>
      <c r="J29" s="19" t="s">
        <v>15</v>
      </c>
    </row>
    <row r="30" spans="1:10" s="3" customFormat="1" ht="16.5" customHeight="1">
      <c r="A30" s="12" t="s">
        <v>71</v>
      </c>
      <c r="B30" s="12" t="s">
        <v>59</v>
      </c>
      <c r="C30" s="13" t="s">
        <v>21</v>
      </c>
      <c r="D30" s="12">
        <v>73</v>
      </c>
      <c r="E30" s="14">
        <f t="shared" si="3"/>
        <v>36.5</v>
      </c>
      <c r="F30" s="15" t="s">
        <v>72</v>
      </c>
      <c r="G30" s="14">
        <f t="shared" si="4"/>
        <v>38.58</v>
      </c>
      <c r="H30" s="16">
        <f t="shared" si="2"/>
        <v>75.08</v>
      </c>
      <c r="I30" s="18">
        <v>2</v>
      </c>
      <c r="J30" s="19" t="s">
        <v>15</v>
      </c>
    </row>
    <row r="31" spans="1:10" ht="16.5" customHeight="1">
      <c r="A31" s="12" t="s">
        <v>73</v>
      </c>
      <c r="B31" s="12" t="s">
        <v>59</v>
      </c>
      <c r="C31" s="13" t="s">
        <v>21</v>
      </c>
      <c r="D31" s="12">
        <v>71</v>
      </c>
      <c r="E31" s="14">
        <f t="shared" si="3"/>
        <v>35.5</v>
      </c>
      <c r="F31" s="15" t="s">
        <v>74</v>
      </c>
      <c r="G31" s="14">
        <f t="shared" si="4"/>
        <v>39.22</v>
      </c>
      <c r="H31" s="16">
        <f t="shared" si="2"/>
        <v>74.72</v>
      </c>
      <c r="I31" s="18">
        <v>3</v>
      </c>
      <c r="J31" s="19" t="s">
        <v>15</v>
      </c>
    </row>
    <row r="32" spans="1:10" ht="16.5" customHeight="1">
      <c r="A32" s="12" t="s">
        <v>75</v>
      </c>
      <c r="B32" s="12" t="s">
        <v>59</v>
      </c>
      <c r="C32" s="13" t="s">
        <v>21</v>
      </c>
      <c r="D32" s="12">
        <v>71</v>
      </c>
      <c r="E32" s="14">
        <f t="shared" si="3"/>
        <v>35.5</v>
      </c>
      <c r="F32" s="15" t="s">
        <v>76</v>
      </c>
      <c r="G32" s="14">
        <f t="shared" si="4"/>
        <v>38.49</v>
      </c>
      <c r="H32" s="16">
        <f t="shared" si="2"/>
        <v>73.99000000000001</v>
      </c>
      <c r="I32" s="18">
        <v>4</v>
      </c>
      <c r="J32" s="19" t="s">
        <v>15</v>
      </c>
    </row>
    <row r="33" spans="1:10" ht="16.5" customHeight="1">
      <c r="A33" s="12" t="s">
        <v>77</v>
      </c>
      <c r="B33" s="12" t="s">
        <v>59</v>
      </c>
      <c r="C33" s="13" t="s">
        <v>21</v>
      </c>
      <c r="D33" s="12">
        <v>67.5</v>
      </c>
      <c r="E33" s="14">
        <f t="shared" si="3"/>
        <v>33.75</v>
      </c>
      <c r="F33" s="15" t="s">
        <v>78</v>
      </c>
      <c r="G33" s="14">
        <f t="shared" si="4"/>
        <v>39.96</v>
      </c>
      <c r="H33" s="16">
        <f t="shared" si="2"/>
        <v>73.71000000000001</v>
      </c>
      <c r="I33" s="18">
        <v>5</v>
      </c>
      <c r="J33" s="19" t="s">
        <v>15</v>
      </c>
    </row>
    <row r="34" spans="1:10" ht="16.5" customHeight="1">
      <c r="A34" s="12" t="s">
        <v>79</v>
      </c>
      <c r="B34" s="12" t="s">
        <v>59</v>
      </c>
      <c r="C34" s="13" t="s">
        <v>21</v>
      </c>
      <c r="D34" s="12">
        <v>68.5</v>
      </c>
      <c r="E34" s="14">
        <f t="shared" si="3"/>
        <v>34.25</v>
      </c>
      <c r="F34" s="15" t="s">
        <v>80</v>
      </c>
      <c r="G34" s="14">
        <f t="shared" si="4"/>
        <v>39.38</v>
      </c>
      <c r="H34" s="16">
        <f t="shared" si="2"/>
        <v>73.63</v>
      </c>
      <c r="I34" s="18">
        <v>6</v>
      </c>
      <c r="J34" s="19" t="s">
        <v>15</v>
      </c>
    </row>
    <row r="35" spans="1:10" ht="16.5" customHeight="1">
      <c r="A35" s="12" t="s">
        <v>81</v>
      </c>
      <c r="B35" s="12" t="s">
        <v>59</v>
      </c>
      <c r="C35" s="13" t="s">
        <v>21</v>
      </c>
      <c r="D35" s="12">
        <v>67</v>
      </c>
      <c r="E35" s="14">
        <f t="shared" si="3"/>
        <v>33.5</v>
      </c>
      <c r="F35" s="15" t="s">
        <v>82</v>
      </c>
      <c r="G35" s="14">
        <f t="shared" si="4"/>
        <v>40.07</v>
      </c>
      <c r="H35" s="16">
        <f t="shared" si="2"/>
        <v>73.57</v>
      </c>
      <c r="I35" s="18">
        <v>7</v>
      </c>
      <c r="J35" s="19" t="s">
        <v>15</v>
      </c>
    </row>
    <row r="36" spans="1:10" ht="16.5" customHeight="1">
      <c r="A36" s="12" t="s">
        <v>83</v>
      </c>
      <c r="B36" s="12" t="s">
        <v>59</v>
      </c>
      <c r="C36" s="13" t="s">
        <v>21</v>
      </c>
      <c r="D36" s="12">
        <v>69</v>
      </c>
      <c r="E36" s="14">
        <f t="shared" si="3"/>
        <v>34.5</v>
      </c>
      <c r="F36" s="15" t="s">
        <v>84</v>
      </c>
      <c r="G36" s="14">
        <f t="shared" si="4"/>
        <v>38.71</v>
      </c>
      <c r="H36" s="16">
        <f aca="true" t="shared" si="5" ref="H36:H80">E36+G36</f>
        <v>73.21000000000001</v>
      </c>
      <c r="I36" s="18">
        <v>8</v>
      </c>
      <c r="J36" s="19" t="s">
        <v>15</v>
      </c>
    </row>
    <row r="37" spans="1:10" ht="16.5" customHeight="1">
      <c r="A37" s="12" t="s">
        <v>85</v>
      </c>
      <c r="B37" s="12" t="s">
        <v>59</v>
      </c>
      <c r="C37" s="13" t="s">
        <v>21</v>
      </c>
      <c r="D37" s="12">
        <v>67</v>
      </c>
      <c r="E37" s="14">
        <f aca="true" t="shared" si="6" ref="E37:E54">D37*0.5</f>
        <v>33.5</v>
      </c>
      <c r="F37" s="15" t="s">
        <v>86</v>
      </c>
      <c r="G37" s="14">
        <f t="shared" si="4"/>
        <v>39.26</v>
      </c>
      <c r="H37" s="16">
        <f t="shared" si="5"/>
        <v>72.75999999999999</v>
      </c>
      <c r="I37" s="18">
        <v>9</v>
      </c>
      <c r="J37" s="19" t="s">
        <v>15</v>
      </c>
    </row>
    <row r="38" spans="1:10" ht="16.5" customHeight="1">
      <c r="A38" s="12" t="s">
        <v>87</v>
      </c>
      <c r="B38" s="12" t="s">
        <v>59</v>
      </c>
      <c r="C38" s="13" t="s">
        <v>21</v>
      </c>
      <c r="D38" s="12">
        <v>67</v>
      </c>
      <c r="E38" s="14">
        <f t="shared" si="6"/>
        <v>33.5</v>
      </c>
      <c r="F38" s="15" t="s">
        <v>88</v>
      </c>
      <c r="G38" s="14">
        <f t="shared" si="4"/>
        <v>39.05</v>
      </c>
      <c r="H38" s="16">
        <f t="shared" si="5"/>
        <v>72.55</v>
      </c>
      <c r="I38" s="18">
        <v>10</v>
      </c>
      <c r="J38" s="19" t="s">
        <v>15</v>
      </c>
    </row>
    <row r="39" spans="1:10" ht="16.5" customHeight="1">
      <c r="A39" s="12" t="s">
        <v>89</v>
      </c>
      <c r="B39" s="12" t="s">
        <v>59</v>
      </c>
      <c r="C39" s="13" t="s">
        <v>21</v>
      </c>
      <c r="D39" s="12">
        <v>68.5</v>
      </c>
      <c r="E39" s="14">
        <f t="shared" si="6"/>
        <v>34.25</v>
      </c>
      <c r="F39" s="15" t="s">
        <v>90</v>
      </c>
      <c r="G39" s="14">
        <f t="shared" si="4"/>
        <v>38.22</v>
      </c>
      <c r="H39" s="16">
        <f t="shared" si="5"/>
        <v>72.47</v>
      </c>
      <c r="I39" s="18">
        <v>11</v>
      </c>
      <c r="J39" s="19" t="s">
        <v>15</v>
      </c>
    </row>
    <row r="40" spans="1:10" ht="16.5" customHeight="1">
      <c r="A40" s="12" t="s">
        <v>91</v>
      </c>
      <c r="B40" s="12" t="s">
        <v>59</v>
      </c>
      <c r="C40" s="13" t="s">
        <v>21</v>
      </c>
      <c r="D40" s="12">
        <v>69</v>
      </c>
      <c r="E40" s="14">
        <f t="shared" si="6"/>
        <v>34.5</v>
      </c>
      <c r="F40" s="15" t="s">
        <v>92</v>
      </c>
      <c r="G40" s="14">
        <f t="shared" si="4"/>
        <v>37.86</v>
      </c>
      <c r="H40" s="16">
        <f t="shared" si="5"/>
        <v>72.36</v>
      </c>
      <c r="I40" s="18">
        <v>12</v>
      </c>
      <c r="J40" s="19" t="s">
        <v>15</v>
      </c>
    </row>
    <row r="41" spans="1:10" ht="16.5" customHeight="1">
      <c r="A41" s="12" t="s">
        <v>93</v>
      </c>
      <c r="B41" s="12" t="s">
        <v>59</v>
      </c>
      <c r="C41" s="13" t="s">
        <v>21</v>
      </c>
      <c r="D41" s="12">
        <v>67.5</v>
      </c>
      <c r="E41" s="14">
        <f t="shared" si="6"/>
        <v>33.75</v>
      </c>
      <c r="F41" s="15" t="s">
        <v>49</v>
      </c>
      <c r="G41" s="14">
        <f t="shared" si="4"/>
        <v>38.31</v>
      </c>
      <c r="H41" s="16">
        <f t="shared" si="5"/>
        <v>72.06</v>
      </c>
      <c r="I41" s="18">
        <v>13</v>
      </c>
      <c r="J41" s="19"/>
    </row>
    <row r="42" spans="1:10" ht="16.5" customHeight="1">
      <c r="A42" s="12" t="s">
        <v>94</v>
      </c>
      <c r="B42" s="12" t="s">
        <v>59</v>
      </c>
      <c r="C42" s="13" t="s">
        <v>21</v>
      </c>
      <c r="D42" s="12">
        <v>67.5</v>
      </c>
      <c r="E42" s="14">
        <f t="shared" si="6"/>
        <v>33.75</v>
      </c>
      <c r="F42" s="15" t="s">
        <v>95</v>
      </c>
      <c r="G42" s="14">
        <f t="shared" si="4"/>
        <v>38.2</v>
      </c>
      <c r="H42" s="16">
        <f t="shared" si="5"/>
        <v>71.95</v>
      </c>
      <c r="I42" s="18">
        <v>14</v>
      </c>
      <c r="J42" s="19"/>
    </row>
    <row r="43" spans="1:10" ht="16.5" customHeight="1">
      <c r="A43" s="12" t="s">
        <v>96</v>
      </c>
      <c r="B43" s="12" t="s">
        <v>59</v>
      </c>
      <c r="C43" s="13" t="s">
        <v>21</v>
      </c>
      <c r="D43" s="12">
        <v>68</v>
      </c>
      <c r="E43" s="14">
        <f t="shared" si="6"/>
        <v>34</v>
      </c>
      <c r="F43" s="15" t="s">
        <v>97</v>
      </c>
      <c r="G43" s="14">
        <f t="shared" si="4"/>
        <v>37.4</v>
      </c>
      <c r="H43" s="16">
        <f t="shared" si="5"/>
        <v>71.4</v>
      </c>
      <c r="I43" s="18">
        <v>15</v>
      </c>
      <c r="J43" s="19"/>
    </row>
    <row r="44" spans="1:10" ht="16.5" customHeight="1">
      <c r="A44" s="12" t="s">
        <v>98</v>
      </c>
      <c r="B44" s="12" t="s">
        <v>59</v>
      </c>
      <c r="C44" s="13" t="s">
        <v>21</v>
      </c>
      <c r="D44" s="12">
        <v>66.5</v>
      </c>
      <c r="E44" s="14">
        <f t="shared" si="6"/>
        <v>33.25</v>
      </c>
      <c r="F44" s="15" t="s">
        <v>99</v>
      </c>
      <c r="G44" s="14">
        <f t="shared" si="4"/>
        <v>37.87</v>
      </c>
      <c r="H44" s="16">
        <f t="shared" si="5"/>
        <v>71.12</v>
      </c>
      <c r="I44" s="18">
        <v>16</v>
      </c>
      <c r="J44" s="19"/>
    </row>
    <row r="45" spans="1:10" ht="16.5" customHeight="1">
      <c r="A45" s="12" t="s">
        <v>100</v>
      </c>
      <c r="B45" s="12" t="s">
        <v>59</v>
      </c>
      <c r="C45" s="13" t="s">
        <v>21</v>
      </c>
      <c r="D45" s="12">
        <v>66.5</v>
      </c>
      <c r="E45" s="14">
        <f t="shared" si="6"/>
        <v>33.25</v>
      </c>
      <c r="F45" s="15" t="s">
        <v>101</v>
      </c>
      <c r="G45" s="14">
        <f t="shared" si="4"/>
        <v>37.36</v>
      </c>
      <c r="H45" s="16">
        <f t="shared" si="5"/>
        <v>70.61</v>
      </c>
      <c r="I45" s="18">
        <v>17</v>
      </c>
      <c r="J45" s="19"/>
    </row>
    <row r="46" spans="1:10" ht="16.5" customHeight="1">
      <c r="A46" s="12" t="s">
        <v>102</v>
      </c>
      <c r="B46" s="12" t="s">
        <v>59</v>
      </c>
      <c r="C46" s="13" t="s">
        <v>103</v>
      </c>
      <c r="D46" s="12">
        <v>65</v>
      </c>
      <c r="E46" s="14">
        <f t="shared" si="6"/>
        <v>32.5</v>
      </c>
      <c r="F46" s="15" t="s">
        <v>22</v>
      </c>
      <c r="G46" s="14">
        <f aca="true" t="shared" si="7" ref="G46:G64">F46*0.5</f>
        <v>38.85</v>
      </c>
      <c r="H46" s="16">
        <f t="shared" si="5"/>
        <v>71.35</v>
      </c>
      <c r="I46" s="18">
        <v>1</v>
      </c>
      <c r="J46" s="19" t="s">
        <v>15</v>
      </c>
    </row>
    <row r="47" spans="1:10" ht="16.5" customHeight="1">
      <c r="A47" s="12" t="s">
        <v>104</v>
      </c>
      <c r="B47" s="12" t="s">
        <v>59</v>
      </c>
      <c r="C47" s="13" t="s">
        <v>103</v>
      </c>
      <c r="D47" s="12">
        <v>63.5</v>
      </c>
      <c r="E47" s="14">
        <f t="shared" si="6"/>
        <v>31.75</v>
      </c>
      <c r="F47" s="15" t="s">
        <v>105</v>
      </c>
      <c r="G47" s="14">
        <f t="shared" si="7"/>
        <v>38.6</v>
      </c>
      <c r="H47" s="16">
        <f t="shared" si="5"/>
        <v>70.35</v>
      </c>
      <c r="I47" s="18">
        <v>2</v>
      </c>
      <c r="J47" s="19" t="s">
        <v>15</v>
      </c>
    </row>
    <row r="48" spans="1:10" ht="16.5" customHeight="1">
      <c r="A48" s="12" t="s">
        <v>106</v>
      </c>
      <c r="B48" s="12" t="s">
        <v>59</v>
      </c>
      <c r="C48" s="13" t="s">
        <v>103</v>
      </c>
      <c r="D48" s="12">
        <v>63.5</v>
      </c>
      <c r="E48" s="14">
        <f t="shared" si="6"/>
        <v>31.75</v>
      </c>
      <c r="F48" s="15" t="s">
        <v>72</v>
      </c>
      <c r="G48" s="14">
        <f t="shared" si="7"/>
        <v>38.58</v>
      </c>
      <c r="H48" s="16">
        <f t="shared" si="5"/>
        <v>70.33</v>
      </c>
      <c r="I48" s="18">
        <v>3</v>
      </c>
      <c r="J48" s="19" t="s">
        <v>15</v>
      </c>
    </row>
    <row r="49" spans="1:10" ht="16.5" customHeight="1">
      <c r="A49" s="12" t="s">
        <v>107</v>
      </c>
      <c r="B49" s="12" t="s">
        <v>59</v>
      </c>
      <c r="C49" s="13" t="s">
        <v>103</v>
      </c>
      <c r="D49" s="12">
        <v>63.5</v>
      </c>
      <c r="E49" s="14">
        <f t="shared" si="6"/>
        <v>31.75</v>
      </c>
      <c r="F49" s="15" t="s">
        <v>108</v>
      </c>
      <c r="G49" s="14">
        <f t="shared" si="7"/>
        <v>38.27</v>
      </c>
      <c r="H49" s="16">
        <f t="shared" si="5"/>
        <v>70.02000000000001</v>
      </c>
      <c r="I49" s="18">
        <v>4</v>
      </c>
      <c r="J49" s="19" t="s">
        <v>15</v>
      </c>
    </row>
    <row r="50" spans="1:10" ht="16.5" customHeight="1">
      <c r="A50" s="12" t="s">
        <v>109</v>
      </c>
      <c r="B50" s="12" t="s">
        <v>59</v>
      </c>
      <c r="C50" s="13" t="s">
        <v>103</v>
      </c>
      <c r="D50" s="12">
        <v>62.5</v>
      </c>
      <c r="E50" s="14">
        <f t="shared" si="6"/>
        <v>31.25</v>
      </c>
      <c r="F50" s="15" t="s">
        <v>110</v>
      </c>
      <c r="G50" s="14">
        <f t="shared" si="7"/>
        <v>37.99</v>
      </c>
      <c r="H50" s="16">
        <f t="shared" si="5"/>
        <v>69.24000000000001</v>
      </c>
      <c r="I50" s="18">
        <v>5</v>
      </c>
      <c r="J50" s="19" t="s">
        <v>15</v>
      </c>
    </row>
    <row r="51" spans="1:10" ht="16.5" customHeight="1">
      <c r="A51" s="12" t="s">
        <v>111</v>
      </c>
      <c r="B51" s="12" t="s">
        <v>59</v>
      </c>
      <c r="C51" s="13" t="s">
        <v>103</v>
      </c>
      <c r="D51" s="12">
        <v>62</v>
      </c>
      <c r="E51" s="14">
        <f t="shared" si="6"/>
        <v>31</v>
      </c>
      <c r="F51" s="15" t="s">
        <v>112</v>
      </c>
      <c r="G51" s="14">
        <f t="shared" si="7"/>
        <v>37.15</v>
      </c>
      <c r="H51" s="16">
        <f t="shared" si="5"/>
        <v>68.15</v>
      </c>
      <c r="I51" s="18">
        <v>6</v>
      </c>
      <c r="J51" s="19"/>
    </row>
    <row r="52" spans="1:10" ht="16.5" customHeight="1">
      <c r="A52" s="12" t="s">
        <v>113</v>
      </c>
      <c r="B52" s="12" t="s">
        <v>59</v>
      </c>
      <c r="C52" s="13" t="s">
        <v>114</v>
      </c>
      <c r="D52" s="12">
        <v>67.5</v>
      </c>
      <c r="E52" s="14">
        <f t="shared" si="6"/>
        <v>33.75</v>
      </c>
      <c r="F52" s="15" t="s">
        <v>115</v>
      </c>
      <c r="G52" s="14">
        <f t="shared" si="7"/>
        <v>39.61</v>
      </c>
      <c r="H52" s="16">
        <f t="shared" si="5"/>
        <v>73.36</v>
      </c>
      <c r="I52" s="18">
        <v>1</v>
      </c>
      <c r="J52" s="19" t="s">
        <v>15</v>
      </c>
    </row>
    <row r="53" spans="1:10" ht="16.5" customHeight="1">
      <c r="A53" s="12" t="s">
        <v>116</v>
      </c>
      <c r="B53" s="12" t="s">
        <v>59</v>
      </c>
      <c r="C53" s="13" t="s">
        <v>114</v>
      </c>
      <c r="D53" s="12">
        <v>66</v>
      </c>
      <c r="E53" s="14">
        <f t="shared" si="6"/>
        <v>33</v>
      </c>
      <c r="F53" s="15" t="s">
        <v>117</v>
      </c>
      <c r="G53" s="14">
        <f t="shared" si="7"/>
        <v>37.93</v>
      </c>
      <c r="H53" s="16">
        <f t="shared" si="5"/>
        <v>70.93</v>
      </c>
      <c r="I53" s="18">
        <v>2</v>
      </c>
      <c r="J53" s="19" t="s">
        <v>15</v>
      </c>
    </row>
    <row r="54" spans="1:10" ht="16.5" customHeight="1">
      <c r="A54" s="12" t="s">
        <v>118</v>
      </c>
      <c r="B54" s="12" t="s">
        <v>59</v>
      </c>
      <c r="C54" s="13" t="s">
        <v>114</v>
      </c>
      <c r="D54" s="12">
        <v>62.5</v>
      </c>
      <c r="E54" s="14">
        <f t="shared" si="6"/>
        <v>31.25</v>
      </c>
      <c r="F54" s="15" t="s">
        <v>119</v>
      </c>
      <c r="G54" s="14">
        <f t="shared" si="7"/>
        <v>38.61</v>
      </c>
      <c r="H54" s="16">
        <f t="shared" si="5"/>
        <v>69.86</v>
      </c>
      <c r="I54" s="18">
        <v>3</v>
      </c>
      <c r="J54" s="19" t="s">
        <v>15</v>
      </c>
    </row>
    <row r="55" spans="1:10" ht="16.5" customHeight="1">
      <c r="A55" s="12" t="s">
        <v>120</v>
      </c>
      <c r="B55" s="12" t="s">
        <v>59</v>
      </c>
      <c r="C55" s="13" t="s">
        <v>114</v>
      </c>
      <c r="D55" s="12">
        <v>64</v>
      </c>
      <c r="E55" s="14">
        <f aca="true" t="shared" si="8" ref="E55:E71">D55*0.5</f>
        <v>32</v>
      </c>
      <c r="F55" s="15" t="s">
        <v>121</v>
      </c>
      <c r="G55" s="14">
        <f t="shared" si="7"/>
        <v>37.58</v>
      </c>
      <c r="H55" s="16">
        <f t="shared" si="5"/>
        <v>69.58</v>
      </c>
      <c r="I55" s="18">
        <v>4</v>
      </c>
      <c r="J55" s="19" t="s">
        <v>15</v>
      </c>
    </row>
    <row r="56" spans="1:10" ht="16.5" customHeight="1">
      <c r="A56" s="12" t="s">
        <v>122</v>
      </c>
      <c r="B56" s="12" t="s">
        <v>59</v>
      </c>
      <c r="C56" s="13" t="s">
        <v>114</v>
      </c>
      <c r="D56" s="12">
        <v>62</v>
      </c>
      <c r="E56" s="14">
        <f t="shared" si="8"/>
        <v>31</v>
      </c>
      <c r="F56" s="15" t="s">
        <v>123</v>
      </c>
      <c r="G56" s="14">
        <f t="shared" si="7"/>
        <v>38.13</v>
      </c>
      <c r="H56" s="16">
        <f t="shared" si="5"/>
        <v>69.13</v>
      </c>
      <c r="I56" s="18">
        <v>5</v>
      </c>
      <c r="J56" s="19" t="s">
        <v>15</v>
      </c>
    </row>
    <row r="57" spans="1:10" ht="16.5" customHeight="1">
      <c r="A57" s="12" t="s">
        <v>124</v>
      </c>
      <c r="B57" s="12" t="s">
        <v>59</v>
      </c>
      <c r="C57" s="13" t="s">
        <v>125</v>
      </c>
      <c r="D57" s="12">
        <v>66</v>
      </c>
      <c r="E57" s="14">
        <f t="shared" si="8"/>
        <v>33</v>
      </c>
      <c r="F57" s="15" t="s">
        <v>126</v>
      </c>
      <c r="G57" s="14">
        <f t="shared" si="7"/>
        <v>38.55</v>
      </c>
      <c r="H57" s="16">
        <f t="shared" si="5"/>
        <v>71.55</v>
      </c>
      <c r="I57" s="18">
        <v>1</v>
      </c>
      <c r="J57" s="19" t="s">
        <v>15</v>
      </c>
    </row>
    <row r="58" spans="1:10" ht="16.5" customHeight="1">
      <c r="A58" s="12" t="s">
        <v>127</v>
      </c>
      <c r="B58" s="12" t="s">
        <v>59</v>
      </c>
      <c r="C58" s="13" t="s">
        <v>125</v>
      </c>
      <c r="D58" s="12">
        <v>68</v>
      </c>
      <c r="E58" s="14">
        <f t="shared" si="8"/>
        <v>34</v>
      </c>
      <c r="F58" s="15" t="s">
        <v>101</v>
      </c>
      <c r="G58" s="14">
        <f t="shared" si="7"/>
        <v>37.36</v>
      </c>
      <c r="H58" s="16">
        <f t="shared" si="5"/>
        <v>71.36</v>
      </c>
      <c r="I58" s="18">
        <v>2</v>
      </c>
      <c r="J58" s="19" t="s">
        <v>15</v>
      </c>
    </row>
    <row r="59" spans="1:10" ht="16.5" customHeight="1">
      <c r="A59" s="12" t="s">
        <v>128</v>
      </c>
      <c r="B59" s="12" t="s">
        <v>59</v>
      </c>
      <c r="C59" s="13" t="s">
        <v>125</v>
      </c>
      <c r="D59" s="12">
        <v>64</v>
      </c>
      <c r="E59" s="14">
        <f t="shared" si="8"/>
        <v>32</v>
      </c>
      <c r="F59" s="15" t="s">
        <v>129</v>
      </c>
      <c r="G59" s="14">
        <f t="shared" si="7"/>
        <v>38.01</v>
      </c>
      <c r="H59" s="16">
        <f t="shared" si="5"/>
        <v>70.00999999999999</v>
      </c>
      <c r="I59" s="18">
        <v>3</v>
      </c>
      <c r="J59" s="19" t="s">
        <v>15</v>
      </c>
    </row>
    <row r="60" spans="1:10" ht="16.5" customHeight="1">
      <c r="A60" s="12" t="s">
        <v>130</v>
      </c>
      <c r="B60" s="12" t="s">
        <v>59</v>
      </c>
      <c r="C60" s="13" t="s">
        <v>125</v>
      </c>
      <c r="D60" s="12">
        <v>65</v>
      </c>
      <c r="E60" s="14">
        <f t="shared" si="8"/>
        <v>32.5</v>
      </c>
      <c r="F60" s="15" t="s">
        <v>131</v>
      </c>
      <c r="G60" s="14">
        <f t="shared" si="7"/>
        <v>37.39</v>
      </c>
      <c r="H60" s="16">
        <f t="shared" si="5"/>
        <v>69.89</v>
      </c>
      <c r="I60" s="18">
        <v>4</v>
      </c>
      <c r="J60" s="19" t="s">
        <v>15</v>
      </c>
    </row>
    <row r="61" spans="1:10" ht="16.5" customHeight="1">
      <c r="A61" s="12" t="s">
        <v>132</v>
      </c>
      <c r="B61" s="12" t="s">
        <v>59</v>
      </c>
      <c r="C61" s="13" t="s">
        <v>125</v>
      </c>
      <c r="D61" s="12">
        <v>62</v>
      </c>
      <c r="E61" s="14">
        <f t="shared" si="8"/>
        <v>31</v>
      </c>
      <c r="F61" s="15" t="s">
        <v>133</v>
      </c>
      <c r="G61" s="14">
        <f t="shared" si="7"/>
        <v>38.05</v>
      </c>
      <c r="H61" s="16">
        <f t="shared" si="5"/>
        <v>69.05</v>
      </c>
      <c r="I61" s="18">
        <v>5</v>
      </c>
      <c r="J61" s="19" t="s">
        <v>15</v>
      </c>
    </row>
    <row r="62" spans="1:10" ht="16.5" customHeight="1">
      <c r="A62" s="12" t="s">
        <v>134</v>
      </c>
      <c r="B62" s="12" t="s">
        <v>59</v>
      </c>
      <c r="C62" s="13" t="s">
        <v>125</v>
      </c>
      <c r="D62" s="12">
        <v>62</v>
      </c>
      <c r="E62" s="14">
        <f t="shared" si="8"/>
        <v>31</v>
      </c>
      <c r="F62" s="15" t="s">
        <v>135</v>
      </c>
      <c r="G62" s="14">
        <f t="shared" si="7"/>
        <v>37.63</v>
      </c>
      <c r="H62" s="16">
        <f t="shared" si="5"/>
        <v>68.63</v>
      </c>
      <c r="I62" s="18">
        <v>6</v>
      </c>
      <c r="J62" s="19"/>
    </row>
    <row r="63" spans="1:10" ht="16.5" customHeight="1">
      <c r="A63" s="12" t="s">
        <v>136</v>
      </c>
      <c r="B63" s="12" t="s">
        <v>59</v>
      </c>
      <c r="C63" s="13" t="s">
        <v>125</v>
      </c>
      <c r="D63" s="12">
        <v>62.5</v>
      </c>
      <c r="E63" s="14">
        <f t="shared" si="8"/>
        <v>31.25</v>
      </c>
      <c r="F63" s="15" t="s">
        <v>51</v>
      </c>
      <c r="G63" s="14">
        <f t="shared" si="7"/>
        <v>36.96</v>
      </c>
      <c r="H63" s="16">
        <f t="shared" si="5"/>
        <v>68.21000000000001</v>
      </c>
      <c r="I63" s="18">
        <v>7</v>
      </c>
      <c r="J63" s="19"/>
    </row>
    <row r="64" spans="1:10" ht="16.5" customHeight="1">
      <c r="A64" s="12" t="s">
        <v>137</v>
      </c>
      <c r="B64" s="12" t="s">
        <v>59</v>
      </c>
      <c r="C64" s="13" t="s">
        <v>138</v>
      </c>
      <c r="D64" s="12">
        <v>72.5</v>
      </c>
      <c r="E64" s="14">
        <f t="shared" si="8"/>
        <v>36.25</v>
      </c>
      <c r="F64" s="15" t="s">
        <v>139</v>
      </c>
      <c r="G64" s="14">
        <f t="shared" si="7"/>
        <v>40.54</v>
      </c>
      <c r="H64" s="16">
        <f t="shared" si="5"/>
        <v>76.78999999999999</v>
      </c>
      <c r="I64" s="18">
        <v>1</v>
      </c>
      <c r="J64" s="19" t="s">
        <v>15</v>
      </c>
    </row>
    <row r="65" spans="1:10" ht="16.5" customHeight="1">
      <c r="A65" s="12" t="s">
        <v>140</v>
      </c>
      <c r="B65" s="12" t="s">
        <v>59</v>
      </c>
      <c r="C65" s="13" t="s">
        <v>138</v>
      </c>
      <c r="D65" s="12">
        <v>74.5</v>
      </c>
      <c r="E65" s="14">
        <f t="shared" si="8"/>
        <v>37.25</v>
      </c>
      <c r="F65" s="15" t="s">
        <v>88</v>
      </c>
      <c r="G65" s="14">
        <f aca="true" t="shared" si="9" ref="G65:G80">F65*0.5</f>
        <v>39.05</v>
      </c>
      <c r="H65" s="16">
        <f t="shared" si="5"/>
        <v>76.3</v>
      </c>
      <c r="I65" s="18">
        <v>2</v>
      </c>
      <c r="J65" s="19" t="s">
        <v>15</v>
      </c>
    </row>
    <row r="66" spans="1:10" ht="16.5" customHeight="1">
      <c r="A66" s="12" t="s">
        <v>141</v>
      </c>
      <c r="B66" s="12" t="s">
        <v>59</v>
      </c>
      <c r="C66" s="13" t="s">
        <v>138</v>
      </c>
      <c r="D66" s="12">
        <v>71</v>
      </c>
      <c r="E66" s="14">
        <f t="shared" si="8"/>
        <v>35.5</v>
      </c>
      <c r="F66" s="15" t="s">
        <v>142</v>
      </c>
      <c r="G66" s="14">
        <f t="shared" si="9"/>
        <v>39.79</v>
      </c>
      <c r="H66" s="16">
        <f t="shared" si="5"/>
        <v>75.28999999999999</v>
      </c>
      <c r="I66" s="18">
        <v>3</v>
      </c>
      <c r="J66" s="19" t="s">
        <v>15</v>
      </c>
    </row>
    <row r="67" spans="1:10" ht="16.5" customHeight="1">
      <c r="A67" s="12" t="s">
        <v>143</v>
      </c>
      <c r="B67" s="12" t="s">
        <v>59</v>
      </c>
      <c r="C67" s="13" t="s">
        <v>138</v>
      </c>
      <c r="D67" s="12">
        <v>71.5</v>
      </c>
      <c r="E67" s="14">
        <f t="shared" si="8"/>
        <v>35.75</v>
      </c>
      <c r="F67" s="15" t="s">
        <v>144</v>
      </c>
      <c r="G67" s="14">
        <f t="shared" si="9"/>
        <v>38.91</v>
      </c>
      <c r="H67" s="16">
        <f t="shared" si="5"/>
        <v>74.66</v>
      </c>
      <c r="I67" s="18">
        <v>4</v>
      </c>
      <c r="J67" s="19" t="s">
        <v>15</v>
      </c>
    </row>
    <row r="68" spans="1:10" ht="16.5" customHeight="1">
      <c r="A68" s="12" t="s">
        <v>145</v>
      </c>
      <c r="B68" s="12" t="s">
        <v>59</v>
      </c>
      <c r="C68" s="13" t="s">
        <v>138</v>
      </c>
      <c r="D68" s="12">
        <v>71</v>
      </c>
      <c r="E68" s="14">
        <f t="shared" si="8"/>
        <v>35.5</v>
      </c>
      <c r="F68" s="15" t="s">
        <v>146</v>
      </c>
      <c r="G68" s="14">
        <f t="shared" si="9"/>
        <v>38.97</v>
      </c>
      <c r="H68" s="16">
        <f t="shared" si="5"/>
        <v>74.47</v>
      </c>
      <c r="I68" s="18">
        <v>5</v>
      </c>
      <c r="J68" s="19" t="s">
        <v>15</v>
      </c>
    </row>
    <row r="69" spans="1:10" ht="16.5" customHeight="1">
      <c r="A69" s="12" t="s">
        <v>147</v>
      </c>
      <c r="B69" s="12" t="s">
        <v>59</v>
      </c>
      <c r="C69" s="13" t="s">
        <v>138</v>
      </c>
      <c r="D69" s="12">
        <v>74.5</v>
      </c>
      <c r="E69" s="14">
        <f t="shared" si="8"/>
        <v>37.25</v>
      </c>
      <c r="F69" s="15" t="s">
        <v>67</v>
      </c>
      <c r="G69" s="14">
        <f t="shared" si="9"/>
        <v>36.97</v>
      </c>
      <c r="H69" s="16">
        <f t="shared" si="5"/>
        <v>74.22</v>
      </c>
      <c r="I69" s="18">
        <v>6</v>
      </c>
      <c r="J69" s="19" t="s">
        <v>15</v>
      </c>
    </row>
    <row r="70" spans="1:10" ht="16.5" customHeight="1">
      <c r="A70" s="12" t="s">
        <v>148</v>
      </c>
      <c r="B70" s="12" t="s">
        <v>59</v>
      </c>
      <c r="C70" s="13" t="s">
        <v>138</v>
      </c>
      <c r="D70" s="12">
        <v>71</v>
      </c>
      <c r="E70" s="14">
        <f t="shared" si="8"/>
        <v>35.5</v>
      </c>
      <c r="F70" s="15" t="s">
        <v>149</v>
      </c>
      <c r="G70" s="14">
        <f t="shared" si="9"/>
        <v>38.65</v>
      </c>
      <c r="H70" s="16">
        <f t="shared" si="5"/>
        <v>74.15</v>
      </c>
      <c r="I70" s="18">
        <v>7</v>
      </c>
      <c r="J70" s="19"/>
    </row>
    <row r="71" spans="1:10" ht="16.5" customHeight="1">
      <c r="A71" s="12" t="s">
        <v>150</v>
      </c>
      <c r="B71" s="12" t="s">
        <v>59</v>
      </c>
      <c r="C71" s="13" t="s">
        <v>138</v>
      </c>
      <c r="D71" s="12">
        <v>71</v>
      </c>
      <c r="E71" s="14">
        <f t="shared" si="8"/>
        <v>35.5</v>
      </c>
      <c r="F71" s="15" t="s">
        <v>151</v>
      </c>
      <c r="G71" s="14">
        <f t="shared" si="9"/>
        <v>38.3</v>
      </c>
      <c r="H71" s="16">
        <f t="shared" si="5"/>
        <v>73.8</v>
      </c>
      <c r="I71" s="18">
        <v>8</v>
      </c>
      <c r="J71" s="19"/>
    </row>
    <row r="72" spans="1:10" ht="16.5" customHeight="1">
      <c r="A72" s="12" t="s">
        <v>152</v>
      </c>
      <c r="B72" s="12" t="s">
        <v>59</v>
      </c>
      <c r="C72" s="13" t="s">
        <v>138</v>
      </c>
      <c r="D72" s="12">
        <v>71.5</v>
      </c>
      <c r="E72" s="14">
        <f aca="true" t="shared" si="10" ref="E72:E80">D72*0.5</f>
        <v>35.75</v>
      </c>
      <c r="F72" s="15" t="s">
        <v>153</v>
      </c>
      <c r="G72" s="14">
        <f t="shared" si="9"/>
        <v>37.92</v>
      </c>
      <c r="H72" s="16">
        <f t="shared" si="5"/>
        <v>73.67</v>
      </c>
      <c r="I72" s="18">
        <v>9</v>
      </c>
      <c r="J72" s="19"/>
    </row>
    <row r="73" spans="1:10" ht="16.5" customHeight="1">
      <c r="A73" s="12" t="s">
        <v>154</v>
      </c>
      <c r="B73" s="12" t="s">
        <v>59</v>
      </c>
      <c r="C73" s="13" t="s">
        <v>155</v>
      </c>
      <c r="D73" s="12">
        <v>75</v>
      </c>
      <c r="E73" s="14">
        <f t="shared" si="10"/>
        <v>37.5</v>
      </c>
      <c r="F73" s="15" t="s">
        <v>156</v>
      </c>
      <c r="G73" s="14">
        <f t="shared" si="9"/>
        <v>39.12</v>
      </c>
      <c r="H73" s="16">
        <f t="shared" si="5"/>
        <v>76.62</v>
      </c>
      <c r="I73" s="18">
        <v>1</v>
      </c>
      <c r="J73" s="19" t="s">
        <v>15</v>
      </c>
    </row>
    <row r="74" spans="1:10" ht="16.5" customHeight="1">
      <c r="A74" s="12" t="s">
        <v>157</v>
      </c>
      <c r="B74" s="12" t="s">
        <v>59</v>
      </c>
      <c r="C74" s="13" t="s">
        <v>155</v>
      </c>
      <c r="D74" s="12">
        <v>73.5</v>
      </c>
      <c r="E74" s="14">
        <f t="shared" si="10"/>
        <v>36.75</v>
      </c>
      <c r="F74" s="15" t="s">
        <v>158</v>
      </c>
      <c r="G74" s="14">
        <f t="shared" si="9"/>
        <v>39.5</v>
      </c>
      <c r="H74" s="16">
        <f t="shared" si="5"/>
        <v>76.25</v>
      </c>
      <c r="I74" s="18">
        <v>2</v>
      </c>
      <c r="J74" s="19" t="s">
        <v>15</v>
      </c>
    </row>
    <row r="75" spans="1:10" ht="16.5" customHeight="1">
      <c r="A75" s="12" t="s">
        <v>159</v>
      </c>
      <c r="B75" s="12" t="s">
        <v>59</v>
      </c>
      <c r="C75" s="13" t="s">
        <v>155</v>
      </c>
      <c r="D75" s="12">
        <v>75.5</v>
      </c>
      <c r="E75" s="14">
        <f t="shared" si="10"/>
        <v>37.75</v>
      </c>
      <c r="F75" s="15" t="s">
        <v>90</v>
      </c>
      <c r="G75" s="14">
        <f t="shared" si="9"/>
        <v>38.22</v>
      </c>
      <c r="H75" s="16">
        <f t="shared" si="5"/>
        <v>75.97</v>
      </c>
      <c r="I75" s="18">
        <v>3</v>
      </c>
      <c r="J75" s="19" t="s">
        <v>15</v>
      </c>
    </row>
    <row r="76" spans="1:10" ht="16.5" customHeight="1">
      <c r="A76" s="12" t="s">
        <v>160</v>
      </c>
      <c r="B76" s="12" t="s">
        <v>59</v>
      </c>
      <c r="C76" s="13" t="s">
        <v>155</v>
      </c>
      <c r="D76" s="12">
        <v>75</v>
      </c>
      <c r="E76" s="14">
        <f t="shared" si="10"/>
        <v>37.5</v>
      </c>
      <c r="F76" s="15" t="s">
        <v>161</v>
      </c>
      <c r="G76" s="14">
        <f t="shared" si="9"/>
        <v>38.26</v>
      </c>
      <c r="H76" s="16">
        <f t="shared" si="5"/>
        <v>75.75999999999999</v>
      </c>
      <c r="I76" s="18">
        <v>4</v>
      </c>
      <c r="J76" s="19" t="s">
        <v>15</v>
      </c>
    </row>
    <row r="77" spans="1:10" ht="16.5" customHeight="1">
      <c r="A77" s="12" t="s">
        <v>162</v>
      </c>
      <c r="B77" s="12" t="s">
        <v>59</v>
      </c>
      <c r="C77" s="13" t="s">
        <v>155</v>
      </c>
      <c r="D77" s="12">
        <v>72.5</v>
      </c>
      <c r="E77" s="14">
        <f t="shared" si="10"/>
        <v>36.25</v>
      </c>
      <c r="F77" s="15" t="s">
        <v>163</v>
      </c>
      <c r="G77" s="14">
        <f t="shared" si="9"/>
        <v>39.17</v>
      </c>
      <c r="H77" s="16">
        <f t="shared" si="5"/>
        <v>75.42</v>
      </c>
      <c r="I77" s="18">
        <v>5</v>
      </c>
      <c r="J77" s="19" t="s">
        <v>15</v>
      </c>
    </row>
    <row r="78" spans="1:10" ht="16.5" customHeight="1">
      <c r="A78" s="12" t="s">
        <v>164</v>
      </c>
      <c r="B78" s="12" t="s">
        <v>59</v>
      </c>
      <c r="C78" s="13" t="s">
        <v>155</v>
      </c>
      <c r="D78" s="12">
        <v>73</v>
      </c>
      <c r="E78" s="14">
        <f t="shared" si="10"/>
        <v>36.5</v>
      </c>
      <c r="F78" s="15" t="s">
        <v>95</v>
      </c>
      <c r="G78" s="14">
        <f t="shared" si="9"/>
        <v>38.2</v>
      </c>
      <c r="H78" s="16">
        <f t="shared" si="5"/>
        <v>74.7</v>
      </c>
      <c r="I78" s="18">
        <v>6</v>
      </c>
      <c r="J78" s="19" t="s">
        <v>15</v>
      </c>
    </row>
    <row r="79" spans="1:10" ht="16.5" customHeight="1">
      <c r="A79" s="12" t="s">
        <v>165</v>
      </c>
      <c r="B79" s="12" t="s">
        <v>59</v>
      </c>
      <c r="C79" s="13" t="s">
        <v>155</v>
      </c>
      <c r="D79" s="12">
        <v>73</v>
      </c>
      <c r="E79" s="14">
        <f t="shared" si="10"/>
        <v>36.5</v>
      </c>
      <c r="F79" s="15" t="s">
        <v>166</v>
      </c>
      <c r="G79" s="14">
        <f t="shared" si="9"/>
        <v>37.96</v>
      </c>
      <c r="H79" s="16">
        <f t="shared" si="5"/>
        <v>74.46000000000001</v>
      </c>
      <c r="I79" s="18">
        <v>7</v>
      </c>
      <c r="J79" s="19"/>
    </row>
    <row r="80" spans="1:10" ht="16.5" customHeight="1">
      <c r="A80" s="12" t="s">
        <v>167</v>
      </c>
      <c r="B80" s="12" t="s">
        <v>59</v>
      </c>
      <c r="C80" s="13" t="s">
        <v>155</v>
      </c>
      <c r="D80" s="12">
        <v>72</v>
      </c>
      <c r="E80" s="14">
        <f t="shared" si="10"/>
        <v>36</v>
      </c>
      <c r="F80" s="15" t="s">
        <v>131</v>
      </c>
      <c r="G80" s="14">
        <f t="shared" si="9"/>
        <v>37.39</v>
      </c>
      <c r="H80" s="16">
        <f t="shared" si="5"/>
        <v>73.39</v>
      </c>
      <c r="I80" s="18">
        <v>8</v>
      </c>
      <c r="J80" s="19"/>
    </row>
    <row r="81" ht="14.25"/>
    <row r="82" ht="14.25"/>
    <row r="83" ht="14.25"/>
  </sheetData>
  <sheetProtection/>
  <mergeCells count="1">
    <mergeCell ref="A1:J1"/>
  </mergeCells>
  <printOptions horizontalCentered="1"/>
  <pageMargins left="0.55" right="0.55" top="0.79" bottom="0.98" header="0.51" footer="0.51"/>
  <pageSetup fitToHeight="0" fitToWidth="1" horizontalDpi="600" verticalDpi="600" orientation="portrait"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春风物语</cp:lastModifiedBy>
  <cp:lastPrinted>2016-12-01T07:56:18Z</cp:lastPrinted>
  <dcterms:created xsi:type="dcterms:W3CDTF">2006-07-17T07:38:32Z</dcterms:created>
  <dcterms:modified xsi:type="dcterms:W3CDTF">2018-07-15T09:45:37Z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