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附表1" sheetId="1" r:id="rId1"/>
    <sheet name="Sheet3" sheetId="3" r:id="rId2"/>
  </sheets>
  <definedNames>
    <definedName name="_xlnm.Print_Titles" localSheetId="0">附表1!$1:$2</definedName>
  </definedNames>
  <calcPr calcId="144525"/>
</workbook>
</file>

<file path=xl/calcChain.xml><?xml version="1.0" encoding="utf-8"?>
<calcChain xmlns="http://schemas.openxmlformats.org/spreadsheetml/2006/main">
  <c r="F62" i="1" l="1"/>
  <c r="F29" i="1"/>
  <c r="F27" i="1" l="1"/>
  <c r="F56" i="1" l="1"/>
  <c r="F51" i="1"/>
  <c r="F48" i="1"/>
  <c r="F43" i="1"/>
  <c r="F38" i="1"/>
  <c r="F33" i="1"/>
  <c r="F30" i="1"/>
  <c r="F23" i="1"/>
  <c r="F17" i="1"/>
  <c r="F12" i="1"/>
  <c r="F6" i="1"/>
  <c r="F13" i="1" l="1"/>
  <c r="F39" i="1"/>
  <c r="F57" i="1"/>
  <c r="F49" i="1"/>
  <c r="F24" i="1"/>
</calcChain>
</file>

<file path=xl/sharedStrings.xml><?xml version="1.0" encoding="utf-8"?>
<sst xmlns="http://schemas.openxmlformats.org/spreadsheetml/2006/main" count="158" uniqueCount="100">
  <si>
    <t>部门名称</t>
    <phoneticPr fontId="1" type="noConversion"/>
  </si>
  <si>
    <t>商务中心</t>
    <phoneticPr fontId="1" type="noConversion"/>
  </si>
  <si>
    <t>杭州办事处</t>
    <phoneticPr fontId="1" type="noConversion"/>
  </si>
  <si>
    <t>南京办事处</t>
    <phoneticPr fontId="1" type="noConversion"/>
  </si>
  <si>
    <t>福州办事处</t>
    <phoneticPr fontId="1" type="noConversion"/>
  </si>
  <si>
    <t>沈阳办事处</t>
    <phoneticPr fontId="1" type="noConversion"/>
  </si>
  <si>
    <t>工作人员</t>
    <phoneticPr fontId="1" type="noConversion"/>
  </si>
  <si>
    <t>工作人员</t>
    <phoneticPr fontId="1" type="noConversion"/>
  </si>
  <si>
    <t>西安办事处</t>
    <phoneticPr fontId="1" type="noConversion"/>
  </si>
  <si>
    <t>郑州办事处</t>
    <phoneticPr fontId="1" type="noConversion"/>
  </si>
  <si>
    <t>兰州办事处</t>
    <phoneticPr fontId="1" type="noConversion"/>
  </si>
  <si>
    <t>工作人员</t>
    <phoneticPr fontId="1" type="noConversion"/>
  </si>
  <si>
    <t>长沙办事处</t>
    <phoneticPr fontId="1" type="noConversion"/>
  </si>
  <si>
    <t>海口办事处</t>
    <phoneticPr fontId="1" type="noConversion"/>
  </si>
  <si>
    <t>工作人员</t>
    <phoneticPr fontId="1" type="noConversion"/>
  </si>
  <si>
    <t>工作人员</t>
    <phoneticPr fontId="1" type="noConversion"/>
  </si>
  <si>
    <t>本部小计</t>
    <phoneticPr fontId="1" type="noConversion"/>
  </si>
  <si>
    <t>各办事处</t>
    <phoneticPr fontId="1" type="noConversion"/>
  </si>
  <si>
    <t>用人单位</t>
    <phoneticPr fontId="1" type="noConversion"/>
  </si>
  <si>
    <t>岗位需求</t>
    <phoneticPr fontId="1" type="noConversion"/>
  </si>
  <si>
    <t>工作人员</t>
    <phoneticPr fontId="1" type="noConversion"/>
  </si>
  <si>
    <t>主任</t>
    <phoneticPr fontId="1" type="noConversion"/>
  </si>
  <si>
    <t>办事处小计</t>
    <phoneticPr fontId="1" type="noConversion"/>
  </si>
  <si>
    <t>华东经营部合计</t>
    <phoneticPr fontId="1" type="noConversion"/>
  </si>
  <si>
    <t>市场营销部</t>
    <phoneticPr fontId="1" type="noConversion"/>
  </si>
  <si>
    <t>部长</t>
    <phoneticPr fontId="1" type="noConversion"/>
  </si>
  <si>
    <t>副主任</t>
    <phoneticPr fontId="1" type="noConversion"/>
  </si>
  <si>
    <t>东北经营部合计</t>
    <phoneticPr fontId="1" type="noConversion"/>
  </si>
  <si>
    <t>西南经营部合计</t>
    <phoneticPr fontId="1" type="noConversion"/>
  </si>
  <si>
    <t>商务中心</t>
    <phoneticPr fontId="1" type="noConversion"/>
  </si>
  <si>
    <t>华北经营部合计</t>
    <phoneticPr fontId="1" type="noConversion"/>
  </si>
  <si>
    <t>华南经营部合计</t>
    <phoneticPr fontId="1" type="noConversion"/>
  </si>
  <si>
    <t>西北经营部合计</t>
    <phoneticPr fontId="1" type="noConversion"/>
  </si>
  <si>
    <t>新疆经营部合计</t>
    <phoneticPr fontId="1" type="noConversion"/>
  </si>
  <si>
    <t>北京信息中心合计</t>
    <phoneticPr fontId="1" type="noConversion"/>
  </si>
  <si>
    <t>广州办事处</t>
    <phoneticPr fontId="1" type="noConversion"/>
  </si>
  <si>
    <t>工作人员</t>
    <phoneticPr fontId="1" type="noConversion"/>
  </si>
  <si>
    <t>部长(工作人员）</t>
    <phoneticPr fontId="1" type="noConversion"/>
  </si>
  <si>
    <t>主任（副主任）</t>
    <phoneticPr fontId="1" type="noConversion"/>
  </si>
  <si>
    <t>工作人员</t>
    <phoneticPr fontId="1" type="noConversion"/>
  </si>
  <si>
    <t>工作人员（财务）</t>
    <phoneticPr fontId="1" type="noConversion"/>
  </si>
  <si>
    <t>工作人员</t>
    <phoneticPr fontId="1" type="noConversion"/>
  </si>
  <si>
    <t>总合计</t>
    <phoneticPr fontId="1" type="noConversion"/>
  </si>
  <si>
    <t>综合办公室</t>
    <phoneticPr fontId="1" type="noConversion"/>
  </si>
  <si>
    <t>市场营销部</t>
    <phoneticPr fontId="1" type="noConversion"/>
  </si>
  <si>
    <t>本部</t>
    <phoneticPr fontId="1" type="noConversion"/>
  </si>
  <si>
    <t>上海办事处</t>
    <phoneticPr fontId="1" type="noConversion"/>
  </si>
  <si>
    <t>合肥办事处</t>
    <phoneticPr fontId="1" type="noConversion"/>
  </si>
  <si>
    <t>华东经营部</t>
    <phoneticPr fontId="1" type="noConversion"/>
  </si>
  <si>
    <t>各办事处</t>
    <phoneticPr fontId="1" type="noConversion"/>
  </si>
  <si>
    <t>综合办公室</t>
    <phoneticPr fontId="1" type="noConversion"/>
  </si>
  <si>
    <t>华南经营部</t>
    <phoneticPr fontId="1" type="noConversion"/>
  </si>
  <si>
    <t>济南办事处</t>
    <phoneticPr fontId="1" type="noConversion"/>
  </si>
  <si>
    <t>商务中心</t>
    <phoneticPr fontId="1" type="noConversion"/>
  </si>
  <si>
    <t>西宁办事处</t>
    <phoneticPr fontId="1" type="noConversion"/>
  </si>
  <si>
    <t>西北经营部</t>
    <phoneticPr fontId="1" type="noConversion"/>
  </si>
  <si>
    <t>成都办事处</t>
    <phoneticPr fontId="1" type="noConversion"/>
  </si>
  <si>
    <t>重庆办事处</t>
    <phoneticPr fontId="1" type="noConversion"/>
  </si>
  <si>
    <t>贵阳办事处</t>
    <phoneticPr fontId="1" type="noConversion"/>
  </si>
  <si>
    <t>拉萨办事处</t>
    <phoneticPr fontId="1" type="noConversion"/>
  </si>
  <si>
    <t>西南经营部</t>
    <phoneticPr fontId="1" type="noConversion"/>
  </si>
  <si>
    <t>大连办事处</t>
    <phoneticPr fontId="1" type="noConversion"/>
  </si>
  <si>
    <t>长春办事处</t>
    <phoneticPr fontId="1" type="noConversion"/>
  </si>
  <si>
    <t>东北经营部</t>
    <phoneticPr fontId="1" type="noConversion"/>
  </si>
  <si>
    <t>新疆经营部</t>
    <phoneticPr fontId="1" type="noConversion"/>
  </si>
  <si>
    <t>北京信息中心</t>
    <phoneticPr fontId="1" type="noConversion"/>
  </si>
  <si>
    <t>需求人数</t>
    <phoneticPr fontId="1" type="noConversion"/>
  </si>
  <si>
    <t>序号</t>
    <phoneticPr fontId="1" type="noConversion"/>
  </si>
  <si>
    <t>华北经营部</t>
    <phoneticPr fontId="1" type="noConversion"/>
  </si>
  <si>
    <t>附件1：2017年5月份招聘需求计划表</t>
    <phoneticPr fontId="1" type="noConversion"/>
  </si>
  <si>
    <t>办公地点</t>
    <phoneticPr fontId="1" type="noConversion"/>
  </si>
  <si>
    <t>浙江省</t>
    <phoneticPr fontId="1" type="noConversion"/>
  </si>
  <si>
    <t>江苏省</t>
    <phoneticPr fontId="1" type="noConversion"/>
  </si>
  <si>
    <t>合肥市</t>
    <phoneticPr fontId="1" type="noConversion"/>
  </si>
  <si>
    <t>福建省</t>
    <phoneticPr fontId="1" type="noConversion"/>
  </si>
  <si>
    <t>广州</t>
    <phoneticPr fontId="1" type="noConversion"/>
  </si>
  <si>
    <t>武汉办事处</t>
    <phoneticPr fontId="1" type="noConversion"/>
  </si>
  <si>
    <t>武汉</t>
    <phoneticPr fontId="1" type="noConversion"/>
  </si>
  <si>
    <t>深圳办事处</t>
    <phoneticPr fontId="1" type="noConversion"/>
  </si>
  <si>
    <t>深圳</t>
    <phoneticPr fontId="1" type="noConversion"/>
  </si>
  <si>
    <t>长沙</t>
    <phoneticPr fontId="1" type="noConversion"/>
  </si>
  <si>
    <t>海口</t>
    <phoneticPr fontId="1" type="noConversion"/>
  </si>
  <si>
    <t xml:space="preserve">上海 </t>
    <phoneticPr fontId="1" type="noConversion"/>
  </si>
  <si>
    <t>北京</t>
    <phoneticPr fontId="1" type="noConversion"/>
  </si>
  <si>
    <t>济南</t>
    <phoneticPr fontId="1" type="noConversion"/>
  </si>
  <si>
    <t>西安</t>
    <phoneticPr fontId="1" type="noConversion"/>
  </si>
  <si>
    <t>陕西省</t>
    <phoneticPr fontId="1" type="noConversion"/>
  </si>
  <si>
    <t>河南省</t>
    <phoneticPr fontId="1" type="noConversion"/>
  </si>
  <si>
    <t>西宁</t>
    <phoneticPr fontId="1" type="noConversion"/>
  </si>
  <si>
    <t>甘肃省</t>
    <phoneticPr fontId="1" type="noConversion"/>
  </si>
  <si>
    <t>成都</t>
    <phoneticPr fontId="1" type="noConversion"/>
  </si>
  <si>
    <t>重庆</t>
    <phoneticPr fontId="1" type="noConversion"/>
  </si>
  <si>
    <t>贵阳</t>
    <phoneticPr fontId="1" type="noConversion"/>
  </si>
  <si>
    <t>拉萨</t>
    <phoneticPr fontId="1" type="noConversion"/>
  </si>
  <si>
    <t>沈阳</t>
    <phoneticPr fontId="1" type="noConversion"/>
  </si>
  <si>
    <t>大连</t>
    <phoneticPr fontId="1" type="noConversion"/>
  </si>
  <si>
    <t>长春</t>
    <phoneticPr fontId="1" type="noConversion"/>
  </si>
  <si>
    <t>哈尔滨办事处</t>
    <phoneticPr fontId="1" type="noConversion"/>
  </si>
  <si>
    <t>哈尔滨</t>
    <phoneticPr fontId="1" type="noConversion"/>
  </si>
  <si>
    <t>乌鲁木齐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</si>
</sst>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1"/>
      <color theme="1"/>
      <name val="方正小标宋简体"/>
      <family val="4"/>
      <charset val="134"/>
    </font>
    <font>
      <b/>
      <sz val="12"/>
      <color theme="1"/>
      <name val="方正小标宋简体"/>
      <family val="4"/>
      <charset val="134"/>
    </font>
    <font>
      <b/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pane ySplit="2" topLeftCell="A3" activePane="bottomLeft" state="frozen"/>
      <selection pane="bottomLeft" activeCell="I8" sqref="I8"/>
    </sheetView>
  </sheetViews>
  <sheetFormatPr defaultColWidth="14.75" defaultRowHeight="18.75" customHeight="1" x14ac:dyDescent="0.15"/>
  <cols>
    <col min="1" max="1" width="5.25" customWidth="1"/>
    <col min="2" max="2" width="5.75" customWidth="1"/>
    <col min="3" max="3" width="3.5" customWidth="1"/>
    <col min="4" max="4" width="21.125" customWidth="1"/>
    <col min="5" max="5" width="22" customWidth="1"/>
    <col min="6" max="6" width="9.875" customWidth="1"/>
    <col min="7" max="7" width="20.375" customWidth="1"/>
  </cols>
  <sheetData>
    <row r="1" spans="1:7" ht="27.75" customHeight="1" x14ac:dyDescent="0.15">
      <c r="A1" s="9" t="s">
        <v>69</v>
      </c>
      <c r="B1" s="9"/>
      <c r="C1" s="9"/>
      <c r="D1" s="9"/>
      <c r="E1" s="9"/>
      <c r="F1" s="9"/>
      <c r="G1" s="9"/>
    </row>
    <row r="2" spans="1:7" ht="27.75" customHeight="1" x14ac:dyDescent="0.15">
      <c r="A2" s="8" t="s">
        <v>67</v>
      </c>
      <c r="B2" s="8" t="s">
        <v>18</v>
      </c>
      <c r="C2" s="10" t="s">
        <v>0</v>
      </c>
      <c r="D2" s="10"/>
      <c r="E2" s="8" t="s">
        <v>19</v>
      </c>
      <c r="F2" s="8" t="s">
        <v>66</v>
      </c>
      <c r="G2" s="8" t="s">
        <v>70</v>
      </c>
    </row>
    <row r="3" spans="1:7" ht="24" customHeight="1" x14ac:dyDescent="0.15">
      <c r="A3" s="2">
        <v>1</v>
      </c>
      <c r="B3" s="10" t="s">
        <v>48</v>
      </c>
      <c r="C3" s="10" t="s">
        <v>45</v>
      </c>
      <c r="D3" s="7" t="s">
        <v>43</v>
      </c>
      <c r="E3" s="7" t="s">
        <v>20</v>
      </c>
      <c r="F3" s="7">
        <v>1</v>
      </c>
      <c r="G3" s="15" t="s">
        <v>82</v>
      </c>
    </row>
    <row r="4" spans="1:7" ht="24" customHeight="1" x14ac:dyDescent="0.15">
      <c r="A4" s="2">
        <v>2</v>
      </c>
      <c r="B4" s="10"/>
      <c r="C4" s="10"/>
      <c r="D4" s="7" t="s">
        <v>44</v>
      </c>
      <c r="E4" s="7" t="s">
        <v>20</v>
      </c>
      <c r="F4" s="7">
        <v>1</v>
      </c>
      <c r="G4" s="17"/>
    </row>
    <row r="5" spans="1:7" ht="24" customHeight="1" x14ac:dyDescent="0.15">
      <c r="A5" s="2">
        <v>3</v>
      </c>
      <c r="B5" s="10"/>
      <c r="C5" s="10"/>
      <c r="D5" s="7" t="s">
        <v>1</v>
      </c>
      <c r="E5" s="7" t="s">
        <v>21</v>
      </c>
      <c r="F5" s="7">
        <v>1</v>
      </c>
      <c r="G5" s="17"/>
    </row>
    <row r="6" spans="1:7" ht="24" customHeight="1" x14ac:dyDescent="0.15">
      <c r="A6" s="2">
        <v>4</v>
      </c>
      <c r="B6" s="10"/>
      <c r="C6" s="10"/>
      <c r="D6" s="10" t="s">
        <v>16</v>
      </c>
      <c r="E6" s="10"/>
      <c r="F6" s="8">
        <f>F3+F4+F5</f>
        <v>3</v>
      </c>
      <c r="G6" s="16"/>
    </row>
    <row r="7" spans="1:7" ht="24" customHeight="1" x14ac:dyDescent="0.15">
      <c r="A7" s="2">
        <v>5</v>
      </c>
      <c r="B7" s="10"/>
      <c r="C7" s="10" t="s">
        <v>49</v>
      </c>
      <c r="D7" s="7" t="s">
        <v>46</v>
      </c>
      <c r="E7" s="7" t="s">
        <v>6</v>
      </c>
      <c r="F7" s="7">
        <v>1</v>
      </c>
      <c r="G7" s="1" t="s">
        <v>82</v>
      </c>
    </row>
    <row r="8" spans="1:7" ht="24" customHeight="1" x14ac:dyDescent="0.15">
      <c r="A8" s="2">
        <v>6</v>
      </c>
      <c r="B8" s="10"/>
      <c r="C8" s="10"/>
      <c r="D8" s="7" t="s">
        <v>2</v>
      </c>
      <c r="E8" s="7" t="s">
        <v>6</v>
      </c>
      <c r="F8" s="7">
        <v>2</v>
      </c>
      <c r="G8" s="1" t="s">
        <v>71</v>
      </c>
    </row>
    <row r="9" spans="1:7" ht="24" customHeight="1" x14ac:dyDescent="0.15">
      <c r="A9" s="2">
        <v>7</v>
      </c>
      <c r="B9" s="10"/>
      <c r="C9" s="10"/>
      <c r="D9" s="7" t="s">
        <v>3</v>
      </c>
      <c r="E9" s="7" t="s">
        <v>6</v>
      </c>
      <c r="F9" s="7">
        <v>2</v>
      </c>
      <c r="G9" s="1" t="s">
        <v>72</v>
      </c>
    </row>
    <row r="10" spans="1:7" ht="18.75" customHeight="1" x14ac:dyDescent="0.15">
      <c r="A10" s="2">
        <v>8</v>
      </c>
      <c r="B10" s="10"/>
      <c r="C10" s="10"/>
      <c r="D10" s="7" t="s">
        <v>47</v>
      </c>
      <c r="E10" s="7" t="s">
        <v>20</v>
      </c>
      <c r="F10" s="7">
        <v>1</v>
      </c>
      <c r="G10" s="1" t="s">
        <v>73</v>
      </c>
    </row>
    <row r="11" spans="1:7" ht="24" customHeight="1" x14ac:dyDescent="0.15">
      <c r="A11" s="2">
        <v>9</v>
      </c>
      <c r="B11" s="10"/>
      <c r="C11" s="10"/>
      <c r="D11" s="7" t="s">
        <v>4</v>
      </c>
      <c r="E11" s="7" t="s">
        <v>6</v>
      </c>
      <c r="F11" s="7">
        <v>1</v>
      </c>
      <c r="G11" s="1" t="s">
        <v>74</v>
      </c>
    </row>
    <row r="12" spans="1:7" ht="24" customHeight="1" x14ac:dyDescent="0.15">
      <c r="A12" s="2">
        <v>10</v>
      </c>
      <c r="B12" s="10"/>
      <c r="C12" s="10"/>
      <c r="D12" s="10" t="s">
        <v>22</v>
      </c>
      <c r="E12" s="10"/>
      <c r="F12" s="8">
        <f>F7+F8+F9+F10+F11</f>
        <v>7</v>
      </c>
      <c r="G12" s="1"/>
    </row>
    <row r="13" spans="1:7" ht="24" customHeight="1" x14ac:dyDescent="0.15">
      <c r="A13" s="2">
        <v>11</v>
      </c>
      <c r="B13" s="10"/>
      <c r="C13" s="10" t="s">
        <v>23</v>
      </c>
      <c r="D13" s="10"/>
      <c r="E13" s="10"/>
      <c r="F13" s="8">
        <f>F6+F12</f>
        <v>10</v>
      </c>
      <c r="G13" s="2"/>
    </row>
    <row r="14" spans="1:7" ht="24" customHeight="1" x14ac:dyDescent="0.15">
      <c r="A14" s="2">
        <v>12</v>
      </c>
      <c r="B14" s="10" t="s">
        <v>51</v>
      </c>
      <c r="C14" s="10" t="s">
        <v>45</v>
      </c>
      <c r="D14" s="7" t="s">
        <v>50</v>
      </c>
      <c r="E14" s="7" t="s">
        <v>7</v>
      </c>
      <c r="F14" s="7">
        <v>1</v>
      </c>
      <c r="G14" s="15" t="s">
        <v>75</v>
      </c>
    </row>
    <row r="15" spans="1:7" ht="24" customHeight="1" x14ac:dyDescent="0.15">
      <c r="A15" s="2">
        <v>13</v>
      </c>
      <c r="B15" s="10"/>
      <c r="C15" s="10"/>
      <c r="D15" s="7" t="s">
        <v>44</v>
      </c>
      <c r="E15" s="7" t="s">
        <v>7</v>
      </c>
      <c r="F15" s="7">
        <v>1</v>
      </c>
      <c r="G15" s="17"/>
    </row>
    <row r="16" spans="1:7" ht="24" customHeight="1" x14ac:dyDescent="0.15">
      <c r="A16" s="2">
        <v>14</v>
      </c>
      <c r="B16" s="10"/>
      <c r="C16" s="10"/>
      <c r="D16" s="7" t="s">
        <v>29</v>
      </c>
      <c r="E16" s="7" t="s">
        <v>21</v>
      </c>
      <c r="F16" s="7">
        <v>1</v>
      </c>
      <c r="G16" s="17"/>
    </row>
    <row r="17" spans="1:7" ht="24" customHeight="1" x14ac:dyDescent="0.15">
      <c r="A17" s="2">
        <v>15</v>
      </c>
      <c r="B17" s="10"/>
      <c r="C17" s="10"/>
      <c r="D17" s="10" t="s">
        <v>16</v>
      </c>
      <c r="E17" s="10"/>
      <c r="F17" s="8">
        <f>F14+F15+F16</f>
        <v>3</v>
      </c>
      <c r="G17" s="16"/>
    </row>
    <row r="18" spans="1:7" ht="24" customHeight="1" x14ac:dyDescent="0.15">
      <c r="A18" s="2">
        <v>16</v>
      </c>
      <c r="B18" s="10"/>
      <c r="C18" s="10" t="s">
        <v>49</v>
      </c>
      <c r="D18" s="7" t="s">
        <v>35</v>
      </c>
      <c r="E18" s="7" t="s">
        <v>36</v>
      </c>
      <c r="F18" s="7">
        <v>3</v>
      </c>
      <c r="G18" s="1" t="s">
        <v>75</v>
      </c>
    </row>
    <row r="19" spans="1:7" ht="24" customHeight="1" x14ac:dyDescent="0.15">
      <c r="A19" s="2">
        <v>17</v>
      </c>
      <c r="B19" s="10"/>
      <c r="C19" s="10"/>
      <c r="D19" s="7" t="s">
        <v>76</v>
      </c>
      <c r="E19" s="7" t="s">
        <v>11</v>
      </c>
      <c r="F19" s="7">
        <v>1</v>
      </c>
      <c r="G19" s="1" t="s">
        <v>77</v>
      </c>
    </row>
    <row r="20" spans="1:7" ht="24" customHeight="1" x14ac:dyDescent="0.15">
      <c r="A20" s="2">
        <v>18</v>
      </c>
      <c r="B20" s="10"/>
      <c r="C20" s="10"/>
      <c r="D20" s="7" t="s">
        <v>78</v>
      </c>
      <c r="E20" s="7" t="s">
        <v>11</v>
      </c>
      <c r="F20" s="7">
        <v>1</v>
      </c>
      <c r="G20" s="1" t="s">
        <v>79</v>
      </c>
    </row>
    <row r="21" spans="1:7" ht="24" customHeight="1" x14ac:dyDescent="0.15">
      <c r="A21" s="2">
        <v>19</v>
      </c>
      <c r="B21" s="10"/>
      <c r="C21" s="10"/>
      <c r="D21" s="7" t="s">
        <v>12</v>
      </c>
      <c r="E21" s="7" t="s">
        <v>20</v>
      </c>
      <c r="F21" s="7">
        <v>1</v>
      </c>
      <c r="G21" s="1" t="s">
        <v>80</v>
      </c>
    </row>
    <row r="22" spans="1:7" ht="24" customHeight="1" x14ac:dyDescent="0.15">
      <c r="A22" s="2">
        <v>20</v>
      </c>
      <c r="B22" s="10"/>
      <c r="C22" s="10"/>
      <c r="D22" s="7" t="s">
        <v>13</v>
      </c>
      <c r="E22" s="7" t="s">
        <v>20</v>
      </c>
      <c r="F22" s="7">
        <v>1</v>
      </c>
      <c r="G22" s="1" t="s">
        <v>81</v>
      </c>
    </row>
    <row r="23" spans="1:7" ht="24" customHeight="1" x14ac:dyDescent="0.15">
      <c r="A23" s="2">
        <v>21</v>
      </c>
      <c r="B23" s="10"/>
      <c r="C23" s="10"/>
      <c r="D23" s="10" t="s">
        <v>22</v>
      </c>
      <c r="E23" s="10"/>
      <c r="F23" s="8">
        <f>F18+F19+F20+F21+F22</f>
        <v>7</v>
      </c>
      <c r="G23" s="1"/>
    </row>
    <row r="24" spans="1:7" ht="24" customHeight="1" x14ac:dyDescent="0.15">
      <c r="A24" s="2">
        <v>22</v>
      </c>
      <c r="B24" s="10"/>
      <c r="C24" s="10" t="s">
        <v>31</v>
      </c>
      <c r="D24" s="10"/>
      <c r="E24" s="10"/>
      <c r="F24" s="8">
        <f>F17+F23</f>
        <v>10</v>
      </c>
      <c r="G24" s="1"/>
    </row>
    <row r="25" spans="1:7" ht="24" customHeight="1" x14ac:dyDescent="0.15">
      <c r="A25" s="2">
        <v>23</v>
      </c>
      <c r="B25" s="10" t="s">
        <v>68</v>
      </c>
      <c r="C25" s="10" t="s">
        <v>45</v>
      </c>
      <c r="D25" s="7" t="s">
        <v>50</v>
      </c>
      <c r="E25" s="7" t="s">
        <v>40</v>
      </c>
      <c r="F25" s="7">
        <v>1</v>
      </c>
      <c r="G25" s="15" t="s">
        <v>83</v>
      </c>
    </row>
    <row r="26" spans="1:7" ht="24" customHeight="1" x14ac:dyDescent="0.15">
      <c r="A26" s="2">
        <v>24</v>
      </c>
      <c r="B26" s="10"/>
      <c r="C26" s="10"/>
      <c r="D26" s="7" t="s">
        <v>44</v>
      </c>
      <c r="E26" s="7" t="s">
        <v>15</v>
      </c>
      <c r="F26" s="7">
        <v>1</v>
      </c>
      <c r="G26" s="17"/>
    </row>
    <row r="27" spans="1:7" ht="24" customHeight="1" x14ac:dyDescent="0.15">
      <c r="A27" s="2">
        <v>25</v>
      </c>
      <c r="B27" s="10"/>
      <c r="C27" s="10"/>
      <c r="D27" s="10" t="s">
        <v>16</v>
      </c>
      <c r="E27" s="10"/>
      <c r="F27" s="8">
        <f>F25+F26</f>
        <v>2</v>
      </c>
      <c r="G27" s="16"/>
    </row>
    <row r="28" spans="1:7" ht="24" customHeight="1" x14ac:dyDescent="0.15">
      <c r="A28" s="2">
        <v>26</v>
      </c>
      <c r="B28" s="10"/>
      <c r="C28" s="14" t="s">
        <v>49</v>
      </c>
      <c r="D28" s="7" t="s">
        <v>52</v>
      </c>
      <c r="E28" s="7" t="s">
        <v>11</v>
      </c>
      <c r="F28" s="7">
        <v>1</v>
      </c>
      <c r="G28" s="1" t="s">
        <v>84</v>
      </c>
    </row>
    <row r="29" spans="1:7" ht="24" customHeight="1" x14ac:dyDescent="0.15">
      <c r="A29" s="2">
        <v>27</v>
      </c>
      <c r="B29" s="10"/>
      <c r="C29" s="14"/>
      <c r="D29" s="10" t="s">
        <v>22</v>
      </c>
      <c r="E29" s="10"/>
      <c r="F29" s="8">
        <f>SUM(F28)</f>
        <v>1</v>
      </c>
      <c r="G29" s="4"/>
    </row>
    <row r="30" spans="1:7" ht="24" customHeight="1" x14ac:dyDescent="0.15">
      <c r="A30" s="2">
        <v>28</v>
      </c>
      <c r="B30" s="10"/>
      <c r="C30" s="10" t="s">
        <v>30</v>
      </c>
      <c r="D30" s="10"/>
      <c r="E30" s="10"/>
      <c r="F30" s="8">
        <f>F27+F29</f>
        <v>3</v>
      </c>
      <c r="G30" s="1"/>
    </row>
    <row r="31" spans="1:7" ht="21" customHeight="1" x14ac:dyDescent="0.15">
      <c r="A31" s="2">
        <v>29</v>
      </c>
      <c r="B31" s="10" t="s">
        <v>55</v>
      </c>
      <c r="C31" s="10" t="s">
        <v>45</v>
      </c>
      <c r="D31" s="7" t="s">
        <v>44</v>
      </c>
      <c r="E31" s="7" t="s">
        <v>20</v>
      </c>
      <c r="F31" s="7">
        <v>1</v>
      </c>
      <c r="G31" s="15" t="s">
        <v>85</v>
      </c>
    </row>
    <row r="32" spans="1:7" ht="21" customHeight="1" x14ac:dyDescent="0.15">
      <c r="A32" s="2">
        <v>30</v>
      </c>
      <c r="B32" s="10"/>
      <c r="C32" s="10"/>
      <c r="D32" s="7" t="s">
        <v>53</v>
      </c>
      <c r="E32" s="7" t="s">
        <v>20</v>
      </c>
      <c r="F32" s="7">
        <v>1</v>
      </c>
      <c r="G32" s="17"/>
    </row>
    <row r="33" spans="1:7" ht="21" customHeight="1" x14ac:dyDescent="0.15">
      <c r="A33" s="2">
        <v>31</v>
      </c>
      <c r="B33" s="10"/>
      <c r="C33" s="10"/>
      <c r="D33" s="10" t="s">
        <v>16</v>
      </c>
      <c r="E33" s="10"/>
      <c r="F33" s="8">
        <f>F31+F32</f>
        <v>2</v>
      </c>
      <c r="G33" s="16"/>
    </row>
    <row r="34" spans="1:7" ht="21" customHeight="1" x14ac:dyDescent="0.15">
      <c r="A34" s="2">
        <v>32</v>
      </c>
      <c r="B34" s="10"/>
      <c r="C34" s="10" t="s">
        <v>49</v>
      </c>
      <c r="D34" s="7" t="s">
        <v>8</v>
      </c>
      <c r="E34" s="7" t="s">
        <v>7</v>
      </c>
      <c r="F34" s="7">
        <v>1</v>
      </c>
      <c r="G34" s="1" t="s">
        <v>86</v>
      </c>
    </row>
    <row r="35" spans="1:7" ht="21" customHeight="1" x14ac:dyDescent="0.15">
      <c r="A35" s="2">
        <v>33</v>
      </c>
      <c r="B35" s="10"/>
      <c r="C35" s="10"/>
      <c r="D35" s="7" t="s">
        <v>9</v>
      </c>
      <c r="E35" s="7" t="s">
        <v>7</v>
      </c>
      <c r="F35" s="7">
        <v>1</v>
      </c>
      <c r="G35" s="1" t="s">
        <v>87</v>
      </c>
    </row>
    <row r="36" spans="1:7" ht="21" customHeight="1" x14ac:dyDescent="0.15">
      <c r="A36" s="2">
        <v>34</v>
      </c>
      <c r="B36" s="10"/>
      <c r="C36" s="10"/>
      <c r="D36" s="7" t="s">
        <v>54</v>
      </c>
      <c r="E36" s="7" t="s">
        <v>20</v>
      </c>
      <c r="F36" s="7">
        <v>1</v>
      </c>
      <c r="G36" s="1" t="s">
        <v>88</v>
      </c>
    </row>
    <row r="37" spans="1:7" ht="21" customHeight="1" x14ac:dyDescent="0.15">
      <c r="A37" s="2">
        <v>35</v>
      </c>
      <c r="B37" s="10"/>
      <c r="C37" s="10"/>
      <c r="D37" s="7" t="s">
        <v>10</v>
      </c>
      <c r="E37" s="7" t="s">
        <v>7</v>
      </c>
      <c r="F37" s="7">
        <v>1</v>
      </c>
      <c r="G37" s="1" t="s">
        <v>89</v>
      </c>
    </row>
    <row r="38" spans="1:7" ht="21" customHeight="1" x14ac:dyDescent="0.15">
      <c r="A38" s="2">
        <v>36</v>
      </c>
      <c r="B38" s="10"/>
      <c r="C38" s="10"/>
      <c r="D38" s="10" t="s">
        <v>22</v>
      </c>
      <c r="E38" s="10"/>
      <c r="F38" s="8">
        <f>F34+F35+F36+F37</f>
        <v>4</v>
      </c>
      <c r="G38" s="1"/>
    </row>
    <row r="39" spans="1:7" ht="21" customHeight="1" x14ac:dyDescent="0.15">
      <c r="A39" s="2">
        <v>37</v>
      </c>
      <c r="B39" s="10"/>
      <c r="C39" s="10" t="s">
        <v>32</v>
      </c>
      <c r="D39" s="10"/>
      <c r="E39" s="10"/>
      <c r="F39" s="8">
        <f>F33+F38</f>
        <v>6</v>
      </c>
      <c r="G39" s="2"/>
    </row>
    <row r="40" spans="1:7" ht="21" customHeight="1" x14ac:dyDescent="0.15">
      <c r="A40" s="2">
        <v>38</v>
      </c>
      <c r="B40" s="10" t="s">
        <v>60</v>
      </c>
      <c r="C40" s="10" t="s">
        <v>45</v>
      </c>
      <c r="D40" s="13" t="s">
        <v>24</v>
      </c>
      <c r="E40" s="7" t="s">
        <v>25</v>
      </c>
      <c r="F40" s="7">
        <v>1</v>
      </c>
      <c r="G40" s="15" t="s">
        <v>90</v>
      </c>
    </row>
    <row r="41" spans="1:7" ht="21" customHeight="1" x14ac:dyDescent="0.15">
      <c r="A41" s="2">
        <v>39</v>
      </c>
      <c r="B41" s="10"/>
      <c r="C41" s="10"/>
      <c r="D41" s="13"/>
      <c r="E41" s="7" t="s">
        <v>20</v>
      </c>
      <c r="F41" s="7">
        <v>1</v>
      </c>
      <c r="G41" s="17"/>
    </row>
    <row r="42" spans="1:7" ht="21" customHeight="1" x14ac:dyDescent="0.15">
      <c r="A42" s="2">
        <v>40</v>
      </c>
      <c r="B42" s="10"/>
      <c r="C42" s="10"/>
      <c r="D42" s="7" t="s">
        <v>53</v>
      </c>
      <c r="E42" s="7" t="s">
        <v>20</v>
      </c>
      <c r="F42" s="7">
        <v>1</v>
      </c>
      <c r="G42" s="17"/>
    </row>
    <row r="43" spans="1:7" ht="21" customHeight="1" x14ac:dyDescent="0.15">
      <c r="A43" s="2">
        <v>41</v>
      </c>
      <c r="B43" s="10"/>
      <c r="C43" s="10"/>
      <c r="D43" s="10" t="s">
        <v>16</v>
      </c>
      <c r="E43" s="10"/>
      <c r="F43" s="8">
        <f>F40+F41+F42</f>
        <v>3</v>
      </c>
      <c r="G43" s="16"/>
    </row>
    <row r="44" spans="1:7" ht="21" customHeight="1" x14ac:dyDescent="0.15">
      <c r="A44" s="2">
        <v>42</v>
      </c>
      <c r="B44" s="10"/>
      <c r="C44" s="10" t="s">
        <v>49</v>
      </c>
      <c r="D44" s="7" t="s">
        <v>56</v>
      </c>
      <c r="E44" s="7" t="s">
        <v>39</v>
      </c>
      <c r="F44" s="7">
        <v>1</v>
      </c>
      <c r="G44" s="1" t="s">
        <v>90</v>
      </c>
    </row>
    <row r="45" spans="1:7" ht="21" customHeight="1" x14ac:dyDescent="0.15">
      <c r="A45" s="2">
        <v>43</v>
      </c>
      <c r="B45" s="10"/>
      <c r="C45" s="10"/>
      <c r="D45" s="7" t="s">
        <v>57</v>
      </c>
      <c r="E45" s="7" t="s">
        <v>7</v>
      </c>
      <c r="F45" s="7">
        <v>1</v>
      </c>
      <c r="G45" s="1" t="s">
        <v>91</v>
      </c>
    </row>
    <row r="46" spans="1:7" ht="21" customHeight="1" x14ac:dyDescent="0.15">
      <c r="A46" s="2">
        <v>44</v>
      </c>
      <c r="B46" s="10"/>
      <c r="C46" s="10"/>
      <c r="D46" s="7" t="s">
        <v>58</v>
      </c>
      <c r="E46" s="7" t="s">
        <v>6</v>
      </c>
      <c r="F46" s="7">
        <v>1</v>
      </c>
      <c r="G46" s="1" t="s">
        <v>92</v>
      </c>
    </row>
    <row r="47" spans="1:7" ht="21" customHeight="1" x14ac:dyDescent="0.15">
      <c r="A47" s="2">
        <v>45</v>
      </c>
      <c r="B47" s="10"/>
      <c r="C47" s="10"/>
      <c r="D47" s="7" t="s">
        <v>59</v>
      </c>
      <c r="E47" s="7" t="s">
        <v>26</v>
      </c>
      <c r="F47" s="7">
        <v>1</v>
      </c>
      <c r="G47" s="1" t="s">
        <v>93</v>
      </c>
    </row>
    <row r="48" spans="1:7" ht="21" customHeight="1" x14ac:dyDescent="0.15">
      <c r="A48" s="2">
        <v>46</v>
      </c>
      <c r="B48" s="10"/>
      <c r="C48" s="10"/>
      <c r="D48" s="10" t="s">
        <v>22</v>
      </c>
      <c r="E48" s="10"/>
      <c r="F48" s="8">
        <f>F44+F45+F46+F47</f>
        <v>4</v>
      </c>
      <c r="G48" s="1"/>
    </row>
    <row r="49" spans="1:7" ht="21" customHeight="1" x14ac:dyDescent="0.15">
      <c r="A49" s="2">
        <v>47</v>
      </c>
      <c r="B49" s="10"/>
      <c r="C49" s="10" t="s">
        <v>28</v>
      </c>
      <c r="D49" s="10"/>
      <c r="E49" s="10"/>
      <c r="F49" s="8">
        <f>F43+F48</f>
        <v>7</v>
      </c>
      <c r="G49" s="1"/>
    </row>
    <row r="50" spans="1:7" ht="21" customHeight="1" x14ac:dyDescent="0.15">
      <c r="A50" s="2">
        <v>48</v>
      </c>
      <c r="B50" s="10" t="s">
        <v>63</v>
      </c>
      <c r="C50" s="10" t="s">
        <v>45</v>
      </c>
      <c r="D50" s="7" t="s">
        <v>24</v>
      </c>
      <c r="E50" s="7" t="s">
        <v>37</v>
      </c>
      <c r="F50" s="7">
        <v>1</v>
      </c>
      <c r="G50" s="15" t="s">
        <v>94</v>
      </c>
    </row>
    <row r="51" spans="1:7" ht="21" customHeight="1" x14ac:dyDescent="0.15">
      <c r="A51" s="2">
        <v>49</v>
      </c>
      <c r="B51" s="10"/>
      <c r="C51" s="10"/>
      <c r="D51" s="10" t="s">
        <v>16</v>
      </c>
      <c r="E51" s="10"/>
      <c r="F51" s="8">
        <f>F50</f>
        <v>1</v>
      </c>
      <c r="G51" s="16"/>
    </row>
    <row r="52" spans="1:7" ht="21" customHeight="1" x14ac:dyDescent="0.15">
      <c r="A52" s="2">
        <v>50</v>
      </c>
      <c r="B52" s="10"/>
      <c r="C52" s="10" t="s">
        <v>17</v>
      </c>
      <c r="D52" s="7" t="s">
        <v>5</v>
      </c>
      <c r="E52" s="7" t="s">
        <v>38</v>
      </c>
      <c r="F52" s="7">
        <v>1</v>
      </c>
      <c r="G52" s="1" t="s">
        <v>94</v>
      </c>
    </row>
    <row r="53" spans="1:7" ht="21" customHeight="1" x14ac:dyDescent="0.15">
      <c r="A53" s="2">
        <v>51</v>
      </c>
      <c r="B53" s="10"/>
      <c r="C53" s="10"/>
      <c r="D53" s="7" t="s">
        <v>61</v>
      </c>
      <c r="E53" s="7" t="s">
        <v>20</v>
      </c>
      <c r="F53" s="7">
        <v>2</v>
      </c>
      <c r="G53" s="1" t="s">
        <v>95</v>
      </c>
    </row>
    <row r="54" spans="1:7" ht="21" customHeight="1" x14ac:dyDescent="0.15">
      <c r="A54" s="2">
        <v>52</v>
      </c>
      <c r="B54" s="10"/>
      <c r="C54" s="10"/>
      <c r="D54" s="7" t="s">
        <v>62</v>
      </c>
      <c r="E54" s="7" t="s">
        <v>6</v>
      </c>
      <c r="F54" s="7">
        <v>1</v>
      </c>
      <c r="G54" s="1" t="s">
        <v>96</v>
      </c>
    </row>
    <row r="55" spans="1:7" ht="21" customHeight="1" x14ac:dyDescent="0.15">
      <c r="A55" s="2">
        <v>53</v>
      </c>
      <c r="B55" s="10"/>
      <c r="C55" s="10"/>
      <c r="D55" s="7" t="s">
        <v>97</v>
      </c>
      <c r="E55" s="7" t="s">
        <v>6</v>
      </c>
      <c r="F55" s="7">
        <v>1</v>
      </c>
      <c r="G55" s="1" t="s">
        <v>98</v>
      </c>
    </row>
    <row r="56" spans="1:7" ht="21" customHeight="1" x14ac:dyDescent="0.15">
      <c r="A56" s="2">
        <v>54</v>
      </c>
      <c r="B56" s="10"/>
      <c r="C56" s="10"/>
      <c r="D56" s="10" t="s">
        <v>22</v>
      </c>
      <c r="E56" s="10"/>
      <c r="F56" s="8">
        <f>F52+F53+F54+F55</f>
        <v>5</v>
      </c>
      <c r="G56" s="1"/>
    </row>
    <row r="57" spans="1:7" ht="21" customHeight="1" x14ac:dyDescent="0.15">
      <c r="A57" s="2">
        <v>55</v>
      </c>
      <c r="B57" s="10"/>
      <c r="C57" s="10" t="s">
        <v>27</v>
      </c>
      <c r="D57" s="10"/>
      <c r="E57" s="10"/>
      <c r="F57" s="8">
        <f>F51+F56</f>
        <v>6</v>
      </c>
      <c r="G57" s="1"/>
    </row>
    <row r="58" spans="1:7" ht="21" customHeight="1" x14ac:dyDescent="0.15">
      <c r="A58" s="2">
        <v>56</v>
      </c>
      <c r="B58" s="10" t="s">
        <v>64</v>
      </c>
      <c r="C58" s="10" t="s">
        <v>45</v>
      </c>
      <c r="D58" s="7" t="s">
        <v>50</v>
      </c>
      <c r="E58" s="7" t="s">
        <v>41</v>
      </c>
      <c r="F58" s="7">
        <v>1</v>
      </c>
      <c r="G58" s="15" t="s">
        <v>99</v>
      </c>
    </row>
    <row r="59" spans="1:7" ht="21" customHeight="1" x14ac:dyDescent="0.15">
      <c r="A59" s="2">
        <v>57</v>
      </c>
      <c r="B59" s="10"/>
      <c r="C59" s="10"/>
      <c r="D59" s="10" t="s">
        <v>33</v>
      </c>
      <c r="E59" s="10"/>
      <c r="F59" s="8">
        <v>1</v>
      </c>
      <c r="G59" s="16"/>
    </row>
    <row r="60" spans="1:7" ht="21" customHeight="1" x14ac:dyDescent="0.15">
      <c r="A60" s="2">
        <v>58</v>
      </c>
      <c r="B60" s="10" t="s">
        <v>65</v>
      </c>
      <c r="C60" s="10" t="s">
        <v>45</v>
      </c>
      <c r="D60" s="7" t="s">
        <v>65</v>
      </c>
      <c r="E60" s="7" t="s">
        <v>14</v>
      </c>
      <c r="F60" s="7">
        <v>2</v>
      </c>
      <c r="G60" s="1" t="s">
        <v>83</v>
      </c>
    </row>
    <row r="61" spans="1:7" ht="21" customHeight="1" x14ac:dyDescent="0.15">
      <c r="A61" s="2">
        <v>59</v>
      </c>
      <c r="B61" s="10"/>
      <c r="C61" s="10"/>
      <c r="D61" s="10" t="s">
        <v>34</v>
      </c>
      <c r="E61" s="10"/>
      <c r="F61" s="8">
        <v>2</v>
      </c>
      <c r="G61" s="3"/>
    </row>
    <row r="62" spans="1:7" ht="21" customHeight="1" x14ac:dyDescent="0.15">
      <c r="A62" s="2">
        <v>60</v>
      </c>
      <c r="B62" s="11" t="s">
        <v>42</v>
      </c>
      <c r="C62" s="12"/>
      <c r="D62" s="12"/>
      <c r="E62" s="12"/>
      <c r="F62" s="5">
        <f>F13+F24+F30+F39+F49+F57+F59+F61</f>
        <v>45</v>
      </c>
      <c r="G62" s="6"/>
    </row>
  </sheetData>
  <mergeCells count="53">
    <mergeCell ref="G50:G51"/>
    <mergeCell ref="G58:G59"/>
    <mergeCell ref="G3:G6"/>
    <mergeCell ref="G14:G17"/>
    <mergeCell ref="G25:G27"/>
    <mergeCell ref="G31:G33"/>
    <mergeCell ref="G40:G43"/>
    <mergeCell ref="C3:C6"/>
    <mergeCell ref="C13:E13"/>
    <mergeCell ref="C7:C12"/>
    <mergeCell ref="C58:C59"/>
    <mergeCell ref="C24:E24"/>
    <mergeCell ref="C30:E30"/>
    <mergeCell ref="C28:C29"/>
    <mergeCell ref="B31:B39"/>
    <mergeCell ref="B50:B57"/>
    <mergeCell ref="D56:E56"/>
    <mergeCell ref="D40:D41"/>
    <mergeCell ref="D29:E29"/>
    <mergeCell ref="D33:E33"/>
    <mergeCell ref="C39:E39"/>
    <mergeCell ref="C44:C48"/>
    <mergeCell ref="D48:E48"/>
    <mergeCell ref="C40:C43"/>
    <mergeCell ref="B62:E62"/>
    <mergeCell ref="D61:E61"/>
    <mergeCell ref="B60:B61"/>
    <mergeCell ref="C60:C61"/>
    <mergeCell ref="B40:B49"/>
    <mergeCell ref="D51:E51"/>
    <mergeCell ref="D43:E43"/>
    <mergeCell ref="C52:C56"/>
    <mergeCell ref="C49:E49"/>
    <mergeCell ref="D59:E59"/>
    <mergeCell ref="C50:C51"/>
    <mergeCell ref="C57:E57"/>
    <mergeCell ref="B58:B59"/>
    <mergeCell ref="A1:G1"/>
    <mergeCell ref="C34:C38"/>
    <mergeCell ref="D38:E38"/>
    <mergeCell ref="D23:E23"/>
    <mergeCell ref="D12:E12"/>
    <mergeCell ref="C14:C17"/>
    <mergeCell ref="C31:C33"/>
    <mergeCell ref="C25:C27"/>
    <mergeCell ref="C18:C23"/>
    <mergeCell ref="B14:B24"/>
    <mergeCell ref="B25:B30"/>
    <mergeCell ref="D27:E27"/>
    <mergeCell ref="D17:E17"/>
    <mergeCell ref="B3:B13"/>
    <mergeCell ref="D6:E6"/>
    <mergeCell ref="C2:D2"/>
  </mergeCells>
  <phoneticPr fontId="1" type="noConversion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附表1</vt:lpstr>
      <vt:lpstr>Sheet3</vt:lpstr>
      <vt:lpstr>附表1!Print_Titles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2017-04-24T06:22:15Z</dcterms:modified>
</cp:coreProperties>
</file>