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 " sheetId="11" r:id="rId1"/>
  </sheets>
  <definedNames>
    <definedName name="_xlnm.Print_Titles" localSheetId="0">' '!$1:$3</definedName>
  </definedNames>
  <calcPr calcId="145621"/>
</workbook>
</file>

<file path=xl/calcChain.xml><?xml version="1.0" encoding="utf-8"?>
<calcChain xmlns="http://schemas.openxmlformats.org/spreadsheetml/2006/main">
  <c r="H12" i="11" l="1"/>
  <c r="K12" i="11" s="1"/>
  <c r="J12" i="11"/>
  <c r="H11" i="11"/>
  <c r="J11" i="11"/>
  <c r="K11" i="11" s="1"/>
  <c r="H8" i="11"/>
  <c r="K8" i="11" s="1"/>
  <c r="J8" i="11"/>
  <c r="H7" i="11"/>
  <c r="K7" i="11" s="1"/>
  <c r="J7" i="11"/>
  <c r="H9" i="11"/>
  <c r="K9" i="11" s="1"/>
  <c r="J9" i="11"/>
  <c r="H18" i="11"/>
  <c r="K18" i="11" s="1"/>
  <c r="J18" i="11"/>
  <c r="H19" i="11"/>
  <c r="J19" i="11"/>
  <c r="K19" i="11" s="1"/>
  <c r="H17" i="11"/>
  <c r="J17" i="11"/>
  <c r="K17" i="11"/>
  <c r="H15" i="11"/>
  <c r="K15" i="11" s="1"/>
  <c r="J15" i="11"/>
  <c r="H14" i="11"/>
  <c r="K14" i="11" s="1"/>
  <c r="J14" i="11"/>
  <c r="H16" i="11"/>
  <c r="J16" i="11"/>
  <c r="K16" i="11" s="1"/>
  <c r="H13" i="11"/>
  <c r="J13" i="11"/>
  <c r="K13" i="11"/>
  <c r="H5" i="11"/>
  <c r="K5" i="11" s="1"/>
  <c r="J5" i="11"/>
  <c r="H4" i="11"/>
  <c r="K4" i="11" s="1"/>
  <c r="J4" i="11"/>
  <c r="H6" i="11"/>
  <c r="J6" i="11"/>
  <c r="K6" i="11" s="1"/>
  <c r="H10" i="11"/>
  <c r="J10" i="11"/>
  <c r="K10" i="11"/>
</calcChain>
</file>

<file path=xl/sharedStrings.xml><?xml version="1.0" encoding="utf-8"?>
<sst xmlns="http://schemas.openxmlformats.org/spreadsheetml/2006/main" count="86" uniqueCount="44">
  <si>
    <t>序号</t>
  </si>
  <si>
    <t>准考证号</t>
  </si>
  <si>
    <t>报考单位</t>
  </si>
  <si>
    <t>岗位</t>
  </si>
  <si>
    <t>姓名</t>
  </si>
  <si>
    <t>性别</t>
  </si>
  <si>
    <t>笔试</t>
  </si>
  <si>
    <t>面试</t>
  </si>
  <si>
    <t>综合
成绩</t>
  </si>
  <si>
    <t>备注</t>
  </si>
  <si>
    <t>成绩</t>
  </si>
  <si>
    <t>折合</t>
  </si>
  <si>
    <t>女</t>
  </si>
  <si>
    <t>男</t>
  </si>
  <si>
    <t>楼菊萍</t>
  </si>
  <si>
    <t>陈赛</t>
  </si>
  <si>
    <t>金华市会计核算卫生分中心</t>
  </si>
  <si>
    <t>会计</t>
  </si>
  <si>
    <t>金月玲</t>
  </si>
  <si>
    <t>沈丽丽</t>
  </si>
  <si>
    <t>邵智晖</t>
  </si>
  <si>
    <t>市中心血站</t>
  </si>
  <si>
    <t>医学检验</t>
  </si>
  <si>
    <t>吴昕</t>
  </si>
  <si>
    <t>金华市第二医院</t>
  </si>
  <si>
    <t>精神科临床</t>
  </si>
  <si>
    <t>肖莎</t>
  </si>
  <si>
    <t>医学影像（医师）</t>
  </si>
  <si>
    <t>唐琦</t>
  </si>
  <si>
    <t>护理</t>
  </si>
  <si>
    <t>王奕靓</t>
  </si>
  <si>
    <t>金华市献血管理办公室</t>
  </si>
  <si>
    <t>综合管理</t>
  </si>
  <si>
    <t>吴璐瑶</t>
  </si>
  <si>
    <t>杨丽行</t>
  </si>
  <si>
    <t>沈建辉</t>
  </si>
  <si>
    <t>卫生信息管理</t>
  </si>
  <si>
    <t>柯迅琪</t>
  </si>
  <si>
    <t>王姗</t>
  </si>
  <si>
    <t>张昱煌</t>
  </si>
  <si>
    <r>
      <t>楼</t>
    </r>
    <r>
      <rPr>
        <sz val="10"/>
        <color indexed="8"/>
        <rFont val="宋体"/>
        <family val="3"/>
        <charset val="134"/>
      </rPr>
      <t>赟</t>
    </r>
  </si>
  <si>
    <t>男</t>
    <phoneticPr fontId="3" type="noConversion"/>
  </si>
  <si>
    <t>进入体检</t>
    <phoneticPr fontId="2" type="noConversion"/>
  </si>
  <si>
    <r>
      <t>金华市直卫生计生系统招聘工作人员综合成绩</t>
    </r>
    <r>
      <rPr>
        <sz val="16"/>
        <rFont val="宋体"/>
        <family val="3"/>
        <charset val="134"/>
      </rPr>
      <t>（2017年3月29日）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</si>
</sst>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;[Red]0.00"/>
    <numFmt numFmtId="177" formatCode="0_ "/>
    <numFmt numFmtId="178" formatCode="0.0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0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28">
    <xf numFmtId="0" fontId="0" fillId="0" borderId="0" xfId="0"/>
    <xf numFmtId="0" fontId="5" fillId="0" borderId="0" xfId="3" applyFont="1" applyFill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 vertical="center"/>
    </xf>
    <xf numFmtId="176" fontId="5" fillId="0" borderId="0" xfId="3" applyNumberFormat="1" applyFont="1" applyFill="1" applyAlignment="1">
      <alignment horizontal="center" vertical="center"/>
    </xf>
    <xf numFmtId="0" fontId="6" fillId="0" borderId="0" xfId="1"/>
    <xf numFmtId="0" fontId="7" fillId="0" borderId="0" xfId="1" applyFont="1" applyFill="1" applyAlignment="1">
      <alignment horizontal="center" vertical="center" wrapText="1"/>
    </xf>
    <xf numFmtId="178" fontId="7" fillId="0" borderId="0" xfId="1" applyNumberFormat="1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178" fontId="7" fillId="0" borderId="0" xfId="3" applyNumberFormat="1" applyFont="1" applyFill="1" applyAlignment="1">
      <alignment horizontal="center" vertical="center" wrapText="1"/>
    </xf>
    <xf numFmtId="177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6" fontId="10" fillId="0" borderId="2" xfId="3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76" fontId="5" fillId="0" borderId="2" xfId="3" applyNumberFormat="1" applyFont="1" applyFill="1" applyBorder="1" applyAlignment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0" xfId="2"/>
    <cellStyle name="常规_卫生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9"/>
  <sheetViews>
    <sheetView tabSelected="1" workbookViewId="0">
      <selection activeCell="N6" sqref="N6"/>
    </sheetView>
  </sheetViews>
  <sheetFormatPr defaultRowHeight="26.25" customHeight="1"/>
  <cols>
    <col min="1" max="1" width="4.625" style="1" customWidth="1"/>
    <col min="2" max="2" width="15.625" style="1" customWidth="1"/>
    <col min="3" max="3" width="16.25" style="1" customWidth="1"/>
    <col min="4" max="4" width="14.75" style="1" customWidth="1"/>
    <col min="5" max="5" width="7.625" style="1" customWidth="1"/>
    <col min="6" max="6" width="5.75" style="1" customWidth="1"/>
    <col min="7" max="11" width="8.375" style="3" customWidth="1"/>
    <col min="12" max="12" width="8.375" style="1" customWidth="1"/>
    <col min="13" max="247" width="9" style="1"/>
    <col min="248" max="16384" width="9" style="4"/>
  </cols>
  <sheetData>
    <row r="1" spans="1:254" ht="38.25" customHeight="1">
      <c r="A1" s="27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54" ht="19.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1" t="s">
        <v>6</v>
      </c>
      <c r="H2" s="21"/>
      <c r="I2" s="21" t="s">
        <v>7</v>
      </c>
      <c r="J2" s="21"/>
      <c r="K2" s="22" t="s">
        <v>8</v>
      </c>
      <c r="L2" s="24" t="s">
        <v>9</v>
      </c>
    </row>
    <row r="3" spans="1:254" ht="20.25" customHeight="1">
      <c r="A3" s="20"/>
      <c r="B3" s="20"/>
      <c r="C3" s="20"/>
      <c r="D3" s="20"/>
      <c r="E3" s="20"/>
      <c r="F3" s="20"/>
      <c r="G3" s="2" t="s">
        <v>10</v>
      </c>
      <c r="H3" s="2" t="s">
        <v>11</v>
      </c>
      <c r="I3" s="2" t="s">
        <v>10</v>
      </c>
      <c r="J3" s="2" t="s">
        <v>11</v>
      </c>
      <c r="K3" s="23"/>
      <c r="L3" s="25"/>
    </row>
    <row r="4" spans="1:254" s="7" customFormat="1" ht="26.25" customHeight="1">
      <c r="A4" s="15">
        <v>1</v>
      </c>
      <c r="B4" s="9">
        <v>20170307000223</v>
      </c>
      <c r="C4" s="10" t="s">
        <v>21</v>
      </c>
      <c r="D4" s="10" t="s">
        <v>22</v>
      </c>
      <c r="E4" s="10" t="s">
        <v>23</v>
      </c>
      <c r="F4" s="10" t="s">
        <v>12</v>
      </c>
      <c r="G4" s="12">
        <v>71.3</v>
      </c>
      <c r="H4" s="13">
        <f t="shared" ref="H4:H19" si="0">G4*0.5</f>
        <v>35.65</v>
      </c>
      <c r="I4" s="16">
        <v>85.4</v>
      </c>
      <c r="J4" s="13">
        <f t="shared" ref="J4:J19" si="1">I4*0.5</f>
        <v>42.7</v>
      </c>
      <c r="K4" s="13">
        <f t="shared" ref="K4:K19" si="2">H4+J4</f>
        <v>78.349999999999994</v>
      </c>
      <c r="L4" s="14" t="s">
        <v>42</v>
      </c>
      <c r="M4" s="8"/>
    </row>
    <row r="5" spans="1:254" s="7" customFormat="1" ht="26.25" customHeight="1">
      <c r="A5" s="15">
        <v>2</v>
      </c>
      <c r="B5" s="9">
        <v>20170307000227</v>
      </c>
      <c r="C5" s="10" t="s">
        <v>21</v>
      </c>
      <c r="D5" s="10" t="s">
        <v>22</v>
      </c>
      <c r="E5" s="10" t="s">
        <v>15</v>
      </c>
      <c r="F5" s="10" t="s">
        <v>12</v>
      </c>
      <c r="G5" s="12">
        <v>73</v>
      </c>
      <c r="H5" s="13">
        <f t="shared" si="0"/>
        <v>36.5</v>
      </c>
      <c r="I5" s="16">
        <v>78.8</v>
      </c>
      <c r="J5" s="13">
        <f t="shared" si="1"/>
        <v>39.4</v>
      </c>
      <c r="K5" s="13">
        <f t="shared" si="2"/>
        <v>75.900000000000006</v>
      </c>
      <c r="L5" s="14"/>
      <c r="M5" s="6"/>
      <c r="IM5" s="5"/>
      <c r="IN5" s="5"/>
      <c r="IO5" s="5"/>
      <c r="IP5" s="5"/>
      <c r="IQ5" s="5"/>
      <c r="IR5" s="5"/>
      <c r="IS5" s="5"/>
      <c r="IT5" s="5"/>
    </row>
    <row r="6" spans="1:254" ht="26.25" customHeight="1">
      <c r="A6" s="15">
        <v>3</v>
      </c>
      <c r="B6" s="9">
        <v>20170307000226</v>
      </c>
      <c r="C6" s="10" t="s">
        <v>21</v>
      </c>
      <c r="D6" s="10" t="s">
        <v>22</v>
      </c>
      <c r="E6" s="10" t="s">
        <v>14</v>
      </c>
      <c r="F6" s="10" t="s">
        <v>12</v>
      </c>
      <c r="G6" s="12">
        <v>71.2</v>
      </c>
      <c r="H6" s="13">
        <f t="shared" si="0"/>
        <v>35.6</v>
      </c>
      <c r="I6" s="16">
        <v>71</v>
      </c>
      <c r="J6" s="13">
        <f t="shared" si="1"/>
        <v>35.5</v>
      </c>
      <c r="K6" s="13">
        <f t="shared" si="2"/>
        <v>71.099999999999994</v>
      </c>
      <c r="L6" s="17"/>
    </row>
    <row r="7" spans="1:254" ht="26.25" customHeight="1">
      <c r="A7" s="15">
        <v>4</v>
      </c>
      <c r="B7" s="9">
        <v>20170307000419</v>
      </c>
      <c r="C7" s="10" t="s">
        <v>31</v>
      </c>
      <c r="D7" s="10" t="s">
        <v>32</v>
      </c>
      <c r="E7" s="10" t="s">
        <v>35</v>
      </c>
      <c r="F7" s="10" t="s">
        <v>13</v>
      </c>
      <c r="G7" s="12">
        <v>49.7</v>
      </c>
      <c r="H7" s="13">
        <f t="shared" si="0"/>
        <v>24.85</v>
      </c>
      <c r="I7" s="16">
        <v>86.6</v>
      </c>
      <c r="J7" s="13">
        <f t="shared" si="1"/>
        <v>43.3</v>
      </c>
      <c r="K7" s="13">
        <f t="shared" si="2"/>
        <v>68.150000000000006</v>
      </c>
      <c r="L7" s="14" t="s">
        <v>42</v>
      </c>
    </row>
    <row r="8" spans="1:254" ht="26.25" customHeight="1">
      <c r="A8" s="15">
        <v>5</v>
      </c>
      <c r="B8" s="9">
        <v>20170307000417</v>
      </c>
      <c r="C8" s="10" t="s">
        <v>31</v>
      </c>
      <c r="D8" s="10" t="s">
        <v>32</v>
      </c>
      <c r="E8" s="10" t="s">
        <v>34</v>
      </c>
      <c r="F8" s="10" t="s">
        <v>12</v>
      </c>
      <c r="G8" s="12">
        <v>51.8</v>
      </c>
      <c r="H8" s="13">
        <f t="shared" si="0"/>
        <v>25.9</v>
      </c>
      <c r="I8" s="16">
        <v>83.8</v>
      </c>
      <c r="J8" s="13">
        <f t="shared" si="1"/>
        <v>41.9</v>
      </c>
      <c r="K8" s="13">
        <f t="shared" si="2"/>
        <v>67.8</v>
      </c>
      <c r="L8" s="17"/>
    </row>
    <row r="9" spans="1:254" ht="26.25" customHeight="1">
      <c r="A9" s="15">
        <v>6</v>
      </c>
      <c r="B9" s="9">
        <v>20170307000416</v>
      </c>
      <c r="C9" s="10" t="s">
        <v>31</v>
      </c>
      <c r="D9" s="10" t="s">
        <v>32</v>
      </c>
      <c r="E9" s="10" t="s">
        <v>33</v>
      </c>
      <c r="F9" s="10" t="s">
        <v>12</v>
      </c>
      <c r="G9" s="12">
        <v>49.2</v>
      </c>
      <c r="H9" s="13">
        <f t="shared" si="0"/>
        <v>24.6</v>
      </c>
      <c r="I9" s="16">
        <v>80</v>
      </c>
      <c r="J9" s="13">
        <f t="shared" si="1"/>
        <v>40</v>
      </c>
      <c r="K9" s="13">
        <f t="shared" si="2"/>
        <v>64.599999999999994</v>
      </c>
      <c r="L9" s="17"/>
    </row>
    <row r="10" spans="1:254" ht="26.25" customHeight="1">
      <c r="A10" s="15">
        <v>7</v>
      </c>
      <c r="B10" s="9">
        <v>20170307000111</v>
      </c>
      <c r="C10" s="10" t="s">
        <v>16</v>
      </c>
      <c r="D10" s="11" t="s">
        <v>17</v>
      </c>
      <c r="E10" s="10" t="s">
        <v>19</v>
      </c>
      <c r="F10" s="10" t="s">
        <v>12</v>
      </c>
      <c r="G10" s="12">
        <v>83.5</v>
      </c>
      <c r="H10" s="13">
        <f t="shared" si="0"/>
        <v>41.75</v>
      </c>
      <c r="I10" s="13">
        <v>77.8</v>
      </c>
      <c r="J10" s="13">
        <f t="shared" si="1"/>
        <v>38.9</v>
      </c>
      <c r="K10" s="13">
        <f t="shared" si="2"/>
        <v>80.650000000000006</v>
      </c>
      <c r="L10" s="14" t="s">
        <v>42</v>
      </c>
    </row>
    <row r="11" spans="1:254" ht="26.25" customHeight="1">
      <c r="A11" s="15">
        <v>8</v>
      </c>
      <c r="B11" s="9">
        <v>20170307000108</v>
      </c>
      <c r="C11" s="10" t="s">
        <v>16</v>
      </c>
      <c r="D11" s="11" t="s">
        <v>17</v>
      </c>
      <c r="E11" s="10" t="s">
        <v>18</v>
      </c>
      <c r="F11" s="10" t="s">
        <v>12</v>
      </c>
      <c r="G11" s="12">
        <v>67.8</v>
      </c>
      <c r="H11" s="13">
        <f t="shared" si="0"/>
        <v>33.9</v>
      </c>
      <c r="I11" s="18">
        <v>84.4</v>
      </c>
      <c r="J11" s="13">
        <f t="shared" si="1"/>
        <v>42.2</v>
      </c>
      <c r="K11" s="13">
        <f t="shared" si="2"/>
        <v>76.099999999999994</v>
      </c>
      <c r="L11" s="17"/>
    </row>
    <row r="12" spans="1:254" ht="26.25" customHeight="1">
      <c r="A12" s="15">
        <v>9</v>
      </c>
      <c r="B12" s="9">
        <v>20170307000120</v>
      </c>
      <c r="C12" s="10" t="s">
        <v>16</v>
      </c>
      <c r="D12" s="10" t="s">
        <v>17</v>
      </c>
      <c r="E12" s="10" t="s">
        <v>20</v>
      </c>
      <c r="F12" s="10" t="s">
        <v>13</v>
      </c>
      <c r="G12" s="12">
        <v>68.8</v>
      </c>
      <c r="H12" s="13">
        <f t="shared" si="0"/>
        <v>34.4</v>
      </c>
      <c r="I12" s="13">
        <v>77.599999999999994</v>
      </c>
      <c r="J12" s="13">
        <f t="shared" si="1"/>
        <v>38.799999999999997</v>
      </c>
      <c r="K12" s="13">
        <f t="shared" si="2"/>
        <v>73.199999999999989</v>
      </c>
      <c r="L12" s="17"/>
    </row>
    <row r="13" spans="1:254" ht="26.25" customHeight="1">
      <c r="A13" s="15">
        <v>10</v>
      </c>
      <c r="B13" s="9">
        <v>20170307000409</v>
      </c>
      <c r="C13" s="10" t="s">
        <v>24</v>
      </c>
      <c r="D13" s="10" t="s">
        <v>27</v>
      </c>
      <c r="E13" s="10" t="s">
        <v>28</v>
      </c>
      <c r="F13" s="10" t="s">
        <v>12</v>
      </c>
      <c r="G13" s="12">
        <v>43.4</v>
      </c>
      <c r="H13" s="13">
        <f t="shared" si="0"/>
        <v>21.7</v>
      </c>
      <c r="I13" s="16">
        <v>84</v>
      </c>
      <c r="J13" s="13">
        <f t="shared" si="1"/>
        <v>42</v>
      </c>
      <c r="K13" s="13">
        <f t="shared" si="2"/>
        <v>63.7</v>
      </c>
      <c r="L13" s="14" t="s">
        <v>42</v>
      </c>
    </row>
    <row r="14" spans="1:254" ht="26.25" customHeight="1">
      <c r="A14" s="15">
        <v>11</v>
      </c>
      <c r="B14" s="9">
        <v>20170307000424</v>
      </c>
      <c r="C14" s="10" t="s">
        <v>24</v>
      </c>
      <c r="D14" s="10" t="s">
        <v>36</v>
      </c>
      <c r="E14" s="10" t="s">
        <v>39</v>
      </c>
      <c r="F14" s="10" t="s">
        <v>13</v>
      </c>
      <c r="G14" s="12">
        <v>51.5</v>
      </c>
      <c r="H14" s="13">
        <f t="shared" si="0"/>
        <v>25.75</v>
      </c>
      <c r="I14" s="16">
        <v>87.2</v>
      </c>
      <c r="J14" s="13">
        <f t="shared" si="1"/>
        <v>43.6</v>
      </c>
      <c r="K14" s="13">
        <f t="shared" si="2"/>
        <v>69.349999999999994</v>
      </c>
      <c r="L14" s="14" t="s">
        <v>42</v>
      </c>
    </row>
    <row r="15" spans="1:254" ht="26.25" customHeight="1">
      <c r="A15" s="15">
        <v>12</v>
      </c>
      <c r="B15" s="9">
        <v>20170307000422</v>
      </c>
      <c r="C15" s="10" t="s">
        <v>24</v>
      </c>
      <c r="D15" s="10" t="s">
        <v>36</v>
      </c>
      <c r="E15" s="10" t="s">
        <v>38</v>
      </c>
      <c r="F15" s="10" t="s">
        <v>12</v>
      </c>
      <c r="G15" s="12">
        <v>54.6</v>
      </c>
      <c r="H15" s="13">
        <f t="shared" si="0"/>
        <v>27.3</v>
      </c>
      <c r="I15" s="16">
        <v>79.2</v>
      </c>
      <c r="J15" s="13">
        <f t="shared" si="1"/>
        <v>39.6</v>
      </c>
      <c r="K15" s="13">
        <f t="shared" si="2"/>
        <v>66.900000000000006</v>
      </c>
      <c r="L15" s="17"/>
    </row>
    <row r="16" spans="1:254" ht="26.25" customHeight="1">
      <c r="A16" s="15">
        <v>13</v>
      </c>
      <c r="B16" s="9">
        <v>20170307000421</v>
      </c>
      <c r="C16" s="10" t="s">
        <v>24</v>
      </c>
      <c r="D16" s="10" t="s">
        <v>36</v>
      </c>
      <c r="E16" s="10" t="s">
        <v>37</v>
      </c>
      <c r="F16" s="10" t="s">
        <v>41</v>
      </c>
      <c r="G16" s="12">
        <v>49.1</v>
      </c>
      <c r="H16" s="13">
        <f t="shared" si="0"/>
        <v>24.55</v>
      </c>
      <c r="I16" s="16">
        <v>73.400000000000006</v>
      </c>
      <c r="J16" s="13">
        <f t="shared" si="1"/>
        <v>36.700000000000003</v>
      </c>
      <c r="K16" s="13">
        <f t="shared" si="2"/>
        <v>61.25</v>
      </c>
      <c r="L16" s="17"/>
    </row>
    <row r="17" spans="1:12" ht="26.25" customHeight="1">
      <c r="A17" s="15">
        <v>14</v>
      </c>
      <c r="B17" s="9">
        <v>20170307000301</v>
      </c>
      <c r="C17" s="10" t="s">
        <v>24</v>
      </c>
      <c r="D17" s="10" t="s">
        <v>25</v>
      </c>
      <c r="E17" s="10" t="s">
        <v>26</v>
      </c>
      <c r="F17" s="10" t="s">
        <v>12</v>
      </c>
      <c r="G17" s="12">
        <v>32.6</v>
      </c>
      <c r="H17" s="13">
        <f t="shared" si="0"/>
        <v>16.3</v>
      </c>
      <c r="I17" s="16">
        <v>90.8</v>
      </c>
      <c r="J17" s="13">
        <f t="shared" si="1"/>
        <v>45.4</v>
      </c>
      <c r="K17" s="13">
        <f t="shared" si="2"/>
        <v>61.7</v>
      </c>
      <c r="L17" s="14" t="s">
        <v>42</v>
      </c>
    </row>
    <row r="18" spans="1:12" ht="26.25" customHeight="1">
      <c r="A18" s="15">
        <v>15</v>
      </c>
      <c r="B18" s="9">
        <v>20170307000414</v>
      </c>
      <c r="C18" s="10" t="s">
        <v>24</v>
      </c>
      <c r="D18" s="10" t="s">
        <v>29</v>
      </c>
      <c r="E18" s="10" t="s">
        <v>30</v>
      </c>
      <c r="F18" s="10" t="s">
        <v>12</v>
      </c>
      <c r="G18" s="12">
        <v>46.4</v>
      </c>
      <c r="H18" s="13">
        <f t="shared" si="0"/>
        <v>23.2</v>
      </c>
      <c r="I18" s="16">
        <v>74.8</v>
      </c>
      <c r="J18" s="13">
        <f t="shared" si="1"/>
        <v>37.4</v>
      </c>
      <c r="K18" s="13">
        <f t="shared" si="2"/>
        <v>60.599999999999994</v>
      </c>
      <c r="L18" s="14" t="s">
        <v>42</v>
      </c>
    </row>
    <row r="19" spans="1:12" ht="26.25" customHeight="1">
      <c r="A19" s="15">
        <v>16</v>
      </c>
      <c r="B19" s="9">
        <v>20170307000412</v>
      </c>
      <c r="C19" s="10" t="s">
        <v>24</v>
      </c>
      <c r="D19" s="10" t="s">
        <v>29</v>
      </c>
      <c r="E19" s="10" t="s">
        <v>40</v>
      </c>
      <c r="F19" s="10" t="s">
        <v>12</v>
      </c>
      <c r="G19" s="12">
        <v>36.200000000000003</v>
      </c>
      <c r="H19" s="13">
        <f t="shared" si="0"/>
        <v>18.100000000000001</v>
      </c>
      <c r="I19" s="16">
        <v>81.599999999999994</v>
      </c>
      <c r="J19" s="13">
        <f t="shared" si="1"/>
        <v>40.799999999999997</v>
      </c>
      <c r="K19" s="13">
        <f t="shared" si="2"/>
        <v>58.9</v>
      </c>
      <c r="L19" s="17"/>
    </row>
  </sheetData>
  <mergeCells count="11">
    <mergeCell ref="A1:L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L2:L3"/>
  </mergeCells>
  <phoneticPr fontId="2" type="noConversion"/>
  <printOptions horizontalCentered="1"/>
  <pageMargins left="0.15748031496062992" right="0.15748031496062992" top="0.59055118110236227" bottom="0.59055118110236227" header="0.51181102362204722" footer="0.5118110236220472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2017-03-29T09:01:02Z</cp:lastPrinted>
  <dcterms:created xsi:type="dcterms:W3CDTF">2006-09-16T00:00:00Z</dcterms:created>
  <dcterms:modified xsi:type="dcterms:W3CDTF">2017-03-30T03:36:04Z</dcterms:modified>
</cp:coreProperties>
</file>